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crowley\Save the Children Federation Inc\Hunger &amp; Livelihoods - TOPS WASH\Admin\Applied Research\Ethiopia RFA\Final RFA and associated docs\"/>
    </mc:Choice>
  </mc:AlternateContent>
  <bookViews>
    <workbookView xWindow="0" yWindow="0" windowWidth="24000" windowHeight="9600" tabRatio="919"/>
  </bookViews>
  <sheets>
    <sheet name="Guidance" sheetId="4" r:id="rId1"/>
    <sheet name="Budget Summary" sheetId="1" r:id="rId2"/>
    <sheet name="Detailed Budget " sheetId="2" r:id="rId3"/>
    <sheet name="Workshop sheet" sheetId="5" r:id="rId4"/>
  </sheets>
  <externalReferences>
    <externalReference r:id="rId5"/>
  </externalReferences>
  <definedNames>
    <definedName name="_xlnm.Print_Area" localSheetId="1">'Budget Summary'!$A$1:$D$33</definedName>
    <definedName name="_xlnm.Print_Area" localSheetId="0">Guidance!$A$1:$K$20</definedName>
    <definedName name="_xlnm.Print_Area" localSheetId="3">'Workshop sheet'!$A$1:$G$36</definedName>
  </definedNames>
  <calcPr calcId="162913"/>
</workbook>
</file>

<file path=xl/calcChain.xml><?xml version="1.0" encoding="utf-8"?>
<calcChain xmlns="http://schemas.openxmlformats.org/spreadsheetml/2006/main">
  <c r="F39" i="2" l="1"/>
  <c r="F57" i="2" l="1"/>
  <c r="C27" i="1" s="1"/>
  <c r="F56" i="2"/>
  <c r="G56" i="2" s="1"/>
  <c r="F55" i="2"/>
  <c r="G55" i="2" s="1"/>
  <c r="G57" i="2" s="1"/>
  <c r="D27" i="1" s="1"/>
  <c r="G34" i="2"/>
  <c r="F32" i="2"/>
  <c r="G32" i="2" s="1"/>
  <c r="F33" i="2"/>
  <c r="G33" i="2" s="1"/>
  <c r="F34" i="2"/>
  <c r="F29" i="5"/>
  <c r="F30" i="5"/>
  <c r="F31" i="5"/>
  <c r="F32" i="5"/>
  <c r="F33" i="5"/>
  <c r="F34" i="5"/>
  <c r="F35" i="5"/>
  <c r="F22" i="5" l="1"/>
  <c r="F19" i="5"/>
  <c r="F20" i="5"/>
  <c r="F21" i="5"/>
  <c r="F18" i="5"/>
  <c r="F28" i="5" l="1"/>
  <c r="F36" i="5" l="1"/>
  <c r="F50" i="2"/>
  <c r="G50" i="2" s="1"/>
  <c r="F51" i="2"/>
  <c r="G51" i="2" s="1"/>
  <c r="F48" i="2"/>
  <c r="G48" i="2" s="1"/>
  <c r="F49" i="2"/>
  <c r="G49" i="2" s="1"/>
  <c r="F29" i="2"/>
  <c r="F30" i="2"/>
  <c r="G30" i="2" s="1"/>
  <c r="F28" i="2"/>
  <c r="F22" i="2"/>
  <c r="G22" i="2" s="1"/>
  <c r="F23" i="2"/>
  <c r="G23" i="2" s="1"/>
  <c r="F21" i="2"/>
  <c r="F16" i="2"/>
  <c r="G16" i="2" s="1"/>
  <c r="F17" i="2"/>
  <c r="G17" i="2" s="1"/>
  <c r="F15" i="2"/>
  <c r="F18" i="2" s="1"/>
  <c r="F38" i="2"/>
  <c r="G38" i="2" s="1"/>
  <c r="G39" i="2"/>
  <c r="G29" i="2"/>
  <c r="G21" i="2"/>
  <c r="G24" i="2" s="1"/>
  <c r="F17" i="5"/>
  <c r="F16" i="5"/>
  <c r="F15" i="5"/>
  <c r="C10" i="5"/>
  <c r="C6" i="5"/>
  <c r="C5" i="5"/>
  <c r="C4" i="5"/>
  <c r="C3" i="5"/>
  <c r="G32" i="5" l="1"/>
  <c r="G35" i="5"/>
  <c r="G33" i="5"/>
  <c r="G34" i="5"/>
  <c r="G31" i="5"/>
  <c r="G19" i="5"/>
  <c r="G20" i="5"/>
  <c r="G18" i="5"/>
  <c r="G22" i="5"/>
  <c r="G21" i="5"/>
  <c r="G30" i="5"/>
  <c r="G29" i="5"/>
  <c r="G52" i="2"/>
  <c r="D25" i="1" s="1"/>
  <c r="G15" i="2"/>
  <c r="G28" i="2"/>
  <c r="G35" i="2" s="1"/>
  <c r="F35" i="2"/>
  <c r="C19" i="1" s="1"/>
  <c r="G28" i="5"/>
  <c r="F23" i="5"/>
  <c r="G18" i="2"/>
  <c r="G15" i="5"/>
  <c r="G16" i="5"/>
  <c r="G17" i="5"/>
  <c r="G23" i="5" l="1"/>
  <c r="G36" i="5"/>
  <c r="C44" i="2" s="1"/>
  <c r="F44" i="2" s="1"/>
  <c r="G44" i="2" s="1"/>
  <c r="C43" i="2"/>
  <c r="F43" i="2" s="1"/>
  <c r="D17" i="1"/>
  <c r="F24" i="2"/>
  <c r="C17" i="1" l="1"/>
  <c r="G43" i="2"/>
  <c r="G45" i="2" s="1"/>
  <c r="D23" i="1" s="1"/>
  <c r="F45" i="2"/>
  <c r="C23" i="1"/>
  <c r="F52" i="2"/>
  <c r="C25" i="1" s="1"/>
  <c r="G40" i="2"/>
  <c r="G60" i="2" s="1"/>
  <c r="F40" i="2"/>
  <c r="C21" i="1" s="1"/>
  <c r="F60" i="2" l="1"/>
  <c r="D63" i="2" s="1"/>
  <c r="D21" i="1"/>
  <c r="D19" i="1"/>
  <c r="D15" i="1"/>
  <c r="C15" i="1"/>
  <c r="C29" i="1" s="1"/>
  <c r="F63" i="2" l="1"/>
  <c r="G63" i="2" s="1"/>
  <c r="C31" i="1"/>
  <c r="C33" i="1" s="1"/>
  <c r="C6" i="2"/>
  <c r="C5" i="2"/>
  <c r="C4" i="2"/>
  <c r="C3" i="2"/>
  <c r="D29" i="1"/>
  <c r="F65" i="2" l="1"/>
  <c r="D31" i="1"/>
  <c r="G65" i="2"/>
  <c r="D33" i="1"/>
</calcChain>
</file>

<file path=xl/comments1.xml><?xml version="1.0" encoding="utf-8"?>
<comments xmlns="http://schemas.openxmlformats.org/spreadsheetml/2006/main">
  <authors>
    <author>STC</author>
  </authors>
  <commentList>
    <comment ref="B6" authorId="0" shapeId="0">
      <text>
        <r>
          <rPr>
            <b/>
            <sz val="8"/>
            <color indexed="81"/>
            <rFont val="Tahoma"/>
            <family val="2"/>
          </rPr>
          <t xml:space="preserve">
* If your organization is based in the U.S., please enter all costs in USD.
* If you organization is a non-U.S. based organization, please enter costs in local currency and indicate the exchange rate used.</t>
        </r>
        <r>
          <rPr>
            <sz val="8"/>
            <color indexed="81"/>
            <rFont val="Tahoma"/>
            <family val="2"/>
          </rPr>
          <t xml:space="preserve">
</t>
        </r>
      </text>
    </comment>
  </commentList>
</comments>
</file>

<file path=xl/sharedStrings.xml><?xml version="1.0" encoding="utf-8"?>
<sst xmlns="http://schemas.openxmlformats.org/spreadsheetml/2006/main" count="153" uniqueCount="105">
  <si>
    <t>2. Move on to entering specific budget details in the 'Detailed Budget' spreadsheet</t>
  </si>
  <si>
    <t>Budget Line Item Description</t>
  </si>
  <si>
    <r>
      <t xml:space="preserve">Please insert exchange rate into the grey cell </t>
    </r>
    <r>
      <rPr>
        <i/>
        <u val="singleAccounting"/>
        <sz val="12"/>
        <rFont val="Arial Narrow"/>
        <family val="2"/>
      </rPr>
      <t>ONLY</t>
    </r>
    <r>
      <rPr>
        <i/>
        <sz val="12"/>
        <rFont val="Arial Narrow"/>
        <family val="2"/>
      </rPr>
      <t xml:space="preserve"> if you are a non U.S. based organization and including costs in Local Currency.</t>
    </r>
  </si>
  <si>
    <t>Amount in Local Currency</t>
  </si>
  <si>
    <t>Amount in USD</t>
  </si>
  <si>
    <t>No. of Units</t>
  </si>
  <si>
    <t>TOTAL DETAILED BUDGET</t>
  </si>
  <si>
    <t>Exchange Rate 1USD=</t>
  </si>
  <si>
    <t>TOTAL SUMMARY BUDGET</t>
  </si>
  <si>
    <t>Project Title:</t>
  </si>
  <si>
    <t>Period of Performance:</t>
  </si>
  <si>
    <t>Local Currency:</t>
  </si>
  <si>
    <t>BUDGET LINE ITEM</t>
  </si>
  <si>
    <t>Salary/ Wages</t>
  </si>
  <si>
    <t>Travel/ Local transportation</t>
  </si>
  <si>
    <t>Other Direct Costs</t>
  </si>
  <si>
    <t>Position Name</t>
  </si>
  <si>
    <t>Unit Cost</t>
  </si>
  <si>
    <t>Organization Name:</t>
  </si>
  <si>
    <t>/</t>
  </si>
  <si>
    <t>Communications (i.e. telephone, email)</t>
  </si>
  <si>
    <t>Photocopying</t>
  </si>
  <si>
    <t>Printing</t>
  </si>
  <si>
    <t>Supplies</t>
  </si>
  <si>
    <t>GENERAL GUIDANCE:</t>
  </si>
  <si>
    <t>COMPLETION INSTRUCTIONS:</t>
  </si>
  <si>
    <t>DETAILED BUDGET -</t>
  </si>
  <si>
    <t>Total Amount in Local Currency</t>
  </si>
  <si>
    <t>Total Amount in USD</t>
  </si>
  <si>
    <t>1. Begin with the Summary Budget sheet.  Enter information in the cells highlighted in yellow at the top of sheet.</t>
  </si>
  <si>
    <t>Attachment 2</t>
  </si>
  <si>
    <t>Please be certain to include description, unit cost, unit of count, no. units and total amount for each item listed.</t>
  </si>
  <si>
    <t>Indirect Costs</t>
  </si>
  <si>
    <t>Indirect Costs ( NICRA)</t>
  </si>
  <si>
    <t>Total Direct Costs</t>
  </si>
  <si>
    <t>TOTAL (Direct &amp; Indirect Costs)</t>
  </si>
  <si>
    <t>Fringe Benefits</t>
  </si>
  <si>
    <t>/Unit  of count (i.e. day, month)</t>
  </si>
  <si>
    <t xml:space="preserve"> Fringe Benefits</t>
  </si>
  <si>
    <t>The line items listed in the detailed budget worksheets are only examples.  Please adapt the budget details to your specific activities.</t>
  </si>
  <si>
    <t>4. If your organization is based in the US, please enter all costs in USD.</t>
  </si>
  <si>
    <t>* If your organization is based in the US, please enter all costs in USD.</t>
  </si>
  <si>
    <t xml:space="preserve">* If you organization is a non-US based organization, please enter costs in Local Currency </t>
  </si>
  <si>
    <t>Sheet 1 of 4</t>
  </si>
  <si>
    <t>Name of contractor/consultant (SC may request contractor's signed biodata )</t>
  </si>
  <si>
    <t>Name of contractor/consultant (SC may request  contractor's signed biodata )</t>
  </si>
  <si>
    <t>Training/ Workshop/ Event</t>
  </si>
  <si>
    <t>Sheet 4 of 4</t>
  </si>
  <si>
    <t>Type of Cost</t>
  </si>
  <si>
    <t>Participants/ Units</t>
  </si>
  <si>
    <t>No. of Days</t>
  </si>
  <si>
    <t>Total</t>
  </si>
  <si>
    <t>Total USD</t>
  </si>
  <si>
    <t>Line Item</t>
  </si>
  <si>
    <t>Training Materials</t>
  </si>
  <si>
    <t>Training Supplies</t>
  </si>
  <si>
    <t>/event</t>
  </si>
  <si>
    <t>Sheet 3 of 4</t>
  </si>
  <si>
    <t>Sheet 2 of 4</t>
  </si>
  <si>
    <t>Subtotal Other Direct Costs</t>
  </si>
  <si>
    <t>Subtotal Training/ Workshop/Event</t>
  </si>
  <si>
    <t>Subtotal Fringe Benefits</t>
  </si>
  <si>
    <t>Subtotal Salary/ Wages</t>
  </si>
  <si>
    <r>
      <t xml:space="preserve">2. </t>
    </r>
    <r>
      <rPr>
        <b/>
        <i/>
        <sz val="12"/>
        <rFont val="Times New Roman"/>
        <family val="1"/>
      </rPr>
      <t>Complete table below for each additional workshop, if needed</t>
    </r>
  </si>
  <si>
    <t>/month</t>
  </si>
  <si>
    <t>8. If your project has a training or event component, fill out the Training Sheet tab. Some of the expenses that your project might incur are included as suggestions in the template tables</t>
  </si>
  <si>
    <t xml:space="preserve">10. Once you have entered cost information in the 'Detailed Budget' spreadsheet, please review the 'Summary Budget' spreadsheet to ensure the summary budget information is accurate.  </t>
  </si>
  <si>
    <t>Consultants</t>
  </si>
  <si>
    <t>Subawards/ Subcontracts</t>
  </si>
  <si>
    <t xml:space="preserve"> Other Direct Costs</t>
  </si>
  <si>
    <t>1. Name of Training/ Workshop/ Event</t>
  </si>
  <si>
    <t>Coffee/ Tea Breaks (2/day)</t>
  </si>
  <si>
    <t>Lunch</t>
  </si>
  <si>
    <t>Conference Room</t>
  </si>
  <si>
    <t>Audio/Visual</t>
  </si>
  <si>
    <t>Subtotal per Training/ Workshop/ Event</t>
  </si>
  <si>
    <t>Facilitator/ Temporary help</t>
  </si>
  <si>
    <t>Add more rows as needed</t>
  </si>
  <si>
    <t>Subtotal for each additional workshop/training/event, if needed</t>
  </si>
  <si>
    <t>Training/Workshop/Event Detail Worksheet</t>
  </si>
  <si>
    <t>International Travel</t>
  </si>
  <si>
    <t>International Airfare (from - to)</t>
  </si>
  <si>
    <t>Per Diem and Lodging</t>
  </si>
  <si>
    <t>Other travel costs (eg visa)</t>
  </si>
  <si>
    <t>Local Travel</t>
  </si>
  <si>
    <t xml:space="preserve"> Local airfare (from - to)</t>
  </si>
  <si>
    <t xml:space="preserve"> Per diem and Lodging</t>
  </si>
  <si>
    <t xml:space="preserve"> Local transportation</t>
  </si>
  <si>
    <t>Sub-total Travel</t>
  </si>
  <si>
    <t xml:space="preserve"> 1. Name of Training/ Workshop/ Event</t>
  </si>
  <si>
    <t>2. Name of Training/ Workshop/ Event</t>
  </si>
  <si>
    <t>Subtotal Consultants</t>
  </si>
  <si>
    <t xml:space="preserve"> 1. Name of subawardee/ Subcontractor</t>
  </si>
  <si>
    <t>Subtotal Subawards/ Subcontracts</t>
  </si>
  <si>
    <t>5. If you are a US based organization, keep the exchange rate at 1USD = 1 so that 'Amount in Local Currency' equals the amounts in the colunm labeled 'Amount in USD'.</t>
  </si>
  <si>
    <t>7. If you are a non-US based organization, enter the most current exchange rate (USD to Local currency) in cell C8. Then enter all cost information in local currency and convert in to USD.</t>
  </si>
  <si>
    <t>9. If your project has subrecipients, please ask them to fill out this budget template and include their budget tabs in your budget document, after the Training sheet tab.  Please include the formula link from your Detailed Budget tab to their total amount(s).</t>
  </si>
  <si>
    <t xml:space="preserve"> Travel </t>
  </si>
  <si>
    <t xml:space="preserve"> Consultants</t>
  </si>
  <si>
    <t xml:space="preserve"> Training/Workshop/ Event</t>
  </si>
  <si>
    <t xml:space="preserve"> Subawards/ Subcontracts</t>
  </si>
  <si>
    <t>Indirect Costs (eg, NICRA)</t>
  </si>
  <si>
    <t>SC PRO-WASH-RFA-2022-01</t>
  </si>
  <si>
    <t>3. Be as descriptive as possible when entering information on 'Budget Line Item Description'; 'Unit Cost',  Per Unit (/ Unit) and 'Number of Units (No. of Units)'.</t>
  </si>
  <si>
    <t>6. If your organization is a non-US based organization, please enter costs in local currency and indicate the exchange rate used and the basis for using that exchange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</si>
</sst>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1" formatCode="_(* #,##0_);_(* \(#,##0\);_(* &quot;-&quot;_);_(@_)"/>
    <numFmt numFmtId="43" formatCode="_(* #,##0.00_);_(* \(#,##0.00\);_(* &quot;-&quot;??_);_(@_)"/>
    <numFmt numFmtId="164" formatCode="_(* #,##0_);_(* \(#,##0\);_(* &quot;-&quot;??_);_(@_)"/>
    <numFmt numFmtId="165" formatCode="&quot;$&quot;#,##0;\-&quot;$&quot;#,##0"/>
  </numFmts>
  <fonts count="36" x14ac:knownFonts="1">
    <font>
      <sz val="10"/>
      <name val="Arial"/>
    </font>
    <font>
      <sz val="10"/>
      <name val="Arial"/>
      <family val="2"/>
    </font>
    <font>
      <sz val="10"/>
      <name val="Arial"/>
      <family val="2"/>
    </font>
    <font>
      <sz val="12"/>
      <name val="Times New Roman"/>
      <family val="1"/>
    </font>
    <font>
      <b/>
      <sz val="12"/>
      <name val="Times New Roman"/>
      <family val="1"/>
    </font>
    <font>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name val="Arial Narrow"/>
      <family val="2"/>
    </font>
    <font>
      <i/>
      <sz val="12"/>
      <name val="Arial Narrow"/>
      <family val="2"/>
    </font>
    <font>
      <i/>
      <u val="singleAccounting"/>
      <sz val="12"/>
      <name val="Arial Narrow"/>
      <family val="2"/>
    </font>
    <font>
      <sz val="8"/>
      <color indexed="81"/>
      <name val="Tahoma"/>
      <family val="2"/>
    </font>
    <font>
      <b/>
      <sz val="8"/>
      <color indexed="81"/>
      <name val="Tahoma"/>
      <family val="2"/>
    </font>
    <font>
      <b/>
      <sz val="9"/>
      <name val="Times New Roman"/>
      <family val="1"/>
    </font>
    <font>
      <sz val="9"/>
      <name val="Times New Roman"/>
      <family val="1"/>
    </font>
    <font>
      <i/>
      <sz val="12"/>
      <name val="Times New Roman"/>
      <family val="1"/>
    </font>
    <font>
      <sz val="10"/>
      <name val="Times New Roman"/>
      <family val="1"/>
    </font>
    <font>
      <b/>
      <i/>
      <sz val="12"/>
      <name val="Times New Roman"/>
      <family val="1"/>
    </font>
    <font>
      <b/>
      <i/>
      <sz val="12"/>
      <color indexed="8"/>
      <name val="Times New Roman"/>
      <family val="1"/>
    </font>
    <font>
      <i/>
      <sz val="12"/>
      <color rgb="FFFF0000"/>
      <name val="Arial Narrow"/>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15"/>
        <bgColor indexed="64"/>
      </patternFill>
    </fill>
    <fill>
      <patternFill patternType="solid">
        <fgColor indexed="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99"/>
        <bgColor indexed="64"/>
      </patternFill>
    </fill>
  </fills>
  <borders count="6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medium">
        <color indexed="64"/>
      </right>
      <top style="double">
        <color indexed="64"/>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top style="double">
        <color indexed="64"/>
      </top>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46">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1"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2"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 fillId="0" borderId="0"/>
    <xf numFmtId="0" fontId="32" fillId="0" borderId="0"/>
    <xf numFmtId="0" fontId="1" fillId="23" borderId="7" applyNumberFormat="0" applyFont="0" applyAlignment="0" applyProtection="0"/>
  </cellStyleXfs>
  <cellXfs count="210">
    <xf numFmtId="0" fontId="0" fillId="0" borderId="0" xfId="0"/>
    <xf numFmtId="43" fontId="0" fillId="0" borderId="0" xfId="28" applyFont="1"/>
    <xf numFmtId="43" fontId="2" fillId="0" borderId="0" xfId="28" applyFont="1"/>
    <xf numFmtId="0" fontId="2" fillId="0" borderId="0" xfId="0" applyFont="1" applyAlignment="1"/>
    <xf numFmtId="43" fontId="4" fillId="0" borderId="0" xfId="28" applyFont="1" applyBorder="1" applyAlignment="1">
      <alignment horizontal="left"/>
    </xf>
    <xf numFmtId="43" fontId="3" fillId="0" borderId="0" xfId="28" applyFont="1"/>
    <xf numFmtId="43" fontId="4" fillId="0" borderId="0" xfId="28" applyFont="1" applyFill="1"/>
    <xf numFmtId="43" fontId="4" fillId="25" borderId="14" xfId="28" applyFont="1" applyFill="1" applyBorder="1"/>
    <xf numFmtId="43" fontId="4" fillId="25" borderId="14" xfId="28" applyFont="1" applyFill="1" applyBorder="1" applyAlignment="1">
      <alignment vertical="center"/>
    </xf>
    <xf numFmtId="43" fontId="3" fillId="25" borderId="11" xfId="28" applyFont="1" applyFill="1" applyBorder="1" applyAlignment="1">
      <alignment horizontal="center" vertical="center" wrapText="1"/>
    </xf>
    <xf numFmtId="43" fontId="3" fillId="24" borderId="17" xfId="28" applyFont="1" applyFill="1" applyBorder="1"/>
    <xf numFmtId="43" fontId="4" fillId="0" borderId="17" xfId="28" applyFont="1" applyFill="1" applyBorder="1"/>
    <xf numFmtId="43" fontId="3" fillId="25" borderId="18" xfId="28" applyFont="1" applyFill="1" applyBorder="1" applyAlignment="1">
      <alignment horizontal="center" vertical="center" wrapText="1"/>
    </xf>
    <xf numFmtId="43" fontId="3" fillId="0" borderId="19" xfId="28" applyFont="1" applyBorder="1"/>
    <xf numFmtId="43" fontId="3" fillId="24" borderId="19" xfId="28" applyFont="1" applyFill="1" applyBorder="1"/>
    <xf numFmtId="43" fontId="4" fillId="25" borderId="18" xfId="28" applyFont="1" applyFill="1" applyBorder="1"/>
    <xf numFmtId="43" fontId="3" fillId="25" borderId="21" xfId="28" applyFont="1" applyFill="1" applyBorder="1" applyAlignment="1">
      <alignment horizontal="center" vertical="center" wrapText="1"/>
    </xf>
    <xf numFmtId="43" fontId="3" fillId="25" borderId="22" xfId="28" applyFont="1" applyFill="1" applyBorder="1" applyAlignment="1">
      <alignment horizontal="center" vertical="center" wrapText="1"/>
    </xf>
    <xf numFmtId="43" fontId="3" fillId="25" borderId="20" xfId="28" applyFont="1" applyFill="1" applyBorder="1" applyAlignment="1">
      <alignment horizontal="center" vertical="center" wrapText="1"/>
    </xf>
    <xf numFmtId="43" fontId="4" fillId="25" borderId="20" xfId="28" applyFont="1" applyFill="1" applyBorder="1"/>
    <xf numFmtId="43" fontId="4" fillId="25" borderId="22" xfId="28" applyFont="1" applyFill="1" applyBorder="1"/>
    <xf numFmtId="43" fontId="3" fillId="0" borderId="17" xfId="28" quotePrefix="1" applyFont="1" applyFill="1" applyBorder="1"/>
    <xf numFmtId="41" fontId="5" fillId="0" borderId="0" xfId="0" applyNumberFormat="1" applyFont="1"/>
    <xf numFmtId="43" fontId="0" fillId="0" borderId="0" xfId="28" applyFont="1" applyBorder="1"/>
    <xf numFmtId="43" fontId="3" fillId="0" borderId="16" xfId="28" applyFont="1" applyBorder="1"/>
    <xf numFmtId="43" fontId="4" fillId="0" borderId="13" xfId="28" applyFont="1" applyBorder="1"/>
    <xf numFmtId="43" fontId="3" fillId="0" borderId="23" xfId="28" applyFont="1" applyBorder="1"/>
    <xf numFmtId="43" fontId="4" fillId="0" borderId="0" xfId="28" applyFont="1" applyBorder="1" applyAlignment="1"/>
    <xf numFmtId="41" fontId="24" fillId="26" borderId="0" xfId="0" applyNumberFormat="1" applyFont="1" applyFill="1" applyBorder="1" applyAlignment="1">
      <alignment horizontal="right"/>
    </xf>
    <xf numFmtId="43" fontId="4" fillId="24" borderId="25" xfId="28" applyFont="1" applyFill="1" applyBorder="1" applyAlignment="1"/>
    <xf numFmtId="43" fontId="4" fillId="24" borderId="15" xfId="28" applyFont="1" applyFill="1" applyBorder="1" applyAlignment="1"/>
    <xf numFmtId="43" fontId="4" fillId="24" borderId="24" xfId="28" applyFont="1" applyFill="1" applyBorder="1" applyAlignment="1"/>
    <xf numFmtId="0" fontId="30" fillId="0" borderId="0" xfId="0" applyFont="1"/>
    <xf numFmtId="0" fontId="29" fillId="0" borderId="0" xfId="0" applyFont="1" applyAlignment="1">
      <alignment horizontal="left"/>
    </xf>
    <xf numFmtId="0" fontId="29" fillId="0" borderId="0" xfId="0" applyFont="1" applyAlignment="1">
      <alignment horizontal="center"/>
    </xf>
    <xf numFmtId="0" fontId="29" fillId="0" borderId="0" xfId="0" applyFont="1"/>
    <xf numFmtId="0" fontId="30" fillId="27" borderId="0" xfId="0" applyFont="1" applyFill="1"/>
    <xf numFmtId="43" fontId="31" fillId="0" borderId="0" xfId="28" applyFont="1" applyBorder="1" applyAlignment="1">
      <alignment horizontal="left"/>
    </xf>
    <xf numFmtId="43" fontId="4" fillId="0" borderId="29" xfId="28" applyFont="1" applyBorder="1" applyAlignment="1">
      <alignment horizontal="center"/>
    </xf>
    <xf numFmtId="43" fontId="4" fillId="24" borderId="36" xfId="28" applyFont="1" applyFill="1" applyBorder="1" applyAlignment="1"/>
    <xf numFmtId="43" fontId="4" fillId="24" borderId="13" xfId="28" applyFont="1" applyFill="1" applyBorder="1" applyAlignment="1"/>
    <xf numFmtId="43" fontId="4" fillId="24" borderId="37" xfId="28" applyFont="1" applyFill="1" applyBorder="1" applyAlignment="1"/>
    <xf numFmtId="0" fontId="3" fillId="0" borderId="34" xfId="0" applyFont="1" applyBorder="1" applyAlignment="1"/>
    <xf numFmtId="43" fontId="4" fillId="0" borderId="39" xfId="28" applyFont="1" applyFill="1" applyBorder="1"/>
    <xf numFmtId="43" fontId="3" fillId="24" borderId="40" xfId="28" applyFont="1" applyFill="1" applyBorder="1"/>
    <xf numFmtId="43" fontId="3" fillId="0" borderId="41" xfId="28" applyFont="1" applyBorder="1"/>
    <xf numFmtId="43" fontId="4" fillId="0" borderId="41" xfId="28" applyFont="1" applyFill="1" applyBorder="1"/>
    <xf numFmtId="43" fontId="3" fillId="24" borderId="41" xfId="28" applyFont="1" applyFill="1" applyBorder="1"/>
    <xf numFmtId="43" fontId="4" fillId="0" borderId="12" xfId="28" applyFont="1" applyFill="1" applyBorder="1"/>
    <xf numFmtId="43" fontId="4" fillId="24" borderId="42" xfId="28" applyFont="1" applyFill="1" applyBorder="1"/>
    <xf numFmtId="43" fontId="3" fillId="0" borderId="44" xfId="28" applyFont="1" applyBorder="1"/>
    <xf numFmtId="43" fontId="4" fillId="0" borderId="44" xfId="28" applyFont="1" applyFill="1" applyBorder="1"/>
    <xf numFmtId="43" fontId="4" fillId="24" borderId="45" xfId="28" applyFont="1" applyFill="1" applyBorder="1"/>
    <xf numFmtId="43" fontId="4" fillId="0" borderId="45" xfId="28" applyFont="1" applyFill="1" applyBorder="1"/>
    <xf numFmtId="43" fontId="3" fillId="0" borderId="44" xfId="28" applyFont="1" applyBorder="1" applyAlignment="1">
      <alignment wrapText="1"/>
    </xf>
    <xf numFmtId="43" fontId="3" fillId="0" borderId="44" xfId="28" applyFont="1" applyFill="1" applyBorder="1"/>
    <xf numFmtId="43" fontId="4" fillId="25" borderId="21" xfId="28" applyFont="1" applyFill="1" applyBorder="1"/>
    <xf numFmtId="43" fontId="4" fillId="0" borderId="48" xfId="28" applyFont="1" applyFill="1" applyBorder="1"/>
    <xf numFmtId="43" fontId="4" fillId="0" borderId="49" xfId="28" applyFont="1" applyFill="1" applyBorder="1"/>
    <xf numFmtId="43" fontId="4" fillId="0" borderId="38" xfId="28" applyFont="1" applyFill="1" applyBorder="1"/>
    <xf numFmtId="43" fontId="3" fillId="0" borderId="32" xfId="28" applyFont="1" applyBorder="1"/>
    <xf numFmtId="43" fontId="3" fillId="0" borderId="43" xfId="28" applyFont="1" applyFill="1" applyBorder="1"/>
    <xf numFmtId="43" fontId="4" fillId="0" borderId="23" xfId="28" applyFont="1" applyBorder="1"/>
    <xf numFmtId="43" fontId="3" fillId="0" borderId="48" xfId="28" applyFont="1" applyBorder="1"/>
    <xf numFmtId="41" fontId="3" fillId="0" borderId="46" xfId="0" applyNumberFormat="1" applyFont="1" applyBorder="1"/>
    <xf numFmtId="41" fontId="3" fillId="0" borderId="44" xfId="0" applyNumberFormat="1" applyFont="1" applyBorder="1"/>
    <xf numFmtId="41" fontId="24" fillId="28" borderId="0" xfId="0" applyNumberFormat="1" applyFont="1" applyFill="1" applyBorder="1" applyAlignment="1">
      <alignment horizontal="center"/>
    </xf>
    <xf numFmtId="43" fontId="3" fillId="24" borderId="50" xfId="28" applyFont="1" applyFill="1" applyBorder="1"/>
    <xf numFmtId="43" fontId="3" fillId="24" borderId="33" xfId="28" applyFont="1" applyFill="1" applyBorder="1"/>
    <xf numFmtId="43" fontId="3" fillId="24" borderId="27" xfId="28" applyFont="1" applyFill="1" applyBorder="1"/>
    <xf numFmtId="43" fontId="3" fillId="0" borderId="47" xfId="28" applyFont="1" applyBorder="1"/>
    <xf numFmtId="43" fontId="3" fillId="25" borderId="21" xfId="28" applyFont="1" applyFill="1" applyBorder="1" applyAlignment="1">
      <alignment horizontal="center" vertical="center"/>
    </xf>
    <xf numFmtId="43" fontId="3" fillId="25" borderId="35" xfId="28" applyFont="1" applyFill="1" applyBorder="1" applyAlignment="1">
      <alignment vertical="center"/>
    </xf>
    <xf numFmtId="43" fontId="3" fillId="25" borderId="35" xfId="28" applyFont="1" applyFill="1" applyBorder="1" applyAlignment="1">
      <alignment horizontal="center" vertical="center" wrapText="1"/>
    </xf>
    <xf numFmtId="43" fontId="3" fillId="24" borderId="25" xfId="28" applyFont="1" applyFill="1" applyBorder="1"/>
    <xf numFmtId="43" fontId="3" fillId="0" borderId="15" xfId="28" applyFont="1" applyBorder="1"/>
    <xf numFmtId="43" fontId="3" fillId="24" borderId="15" xfId="28" applyFont="1" applyFill="1" applyBorder="1"/>
    <xf numFmtId="43" fontId="3" fillId="0" borderId="24" xfId="28" applyFont="1" applyBorder="1"/>
    <xf numFmtId="43" fontId="3" fillId="0" borderId="10" xfId="28" applyFont="1" applyBorder="1"/>
    <xf numFmtId="43" fontId="4" fillId="0" borderId="14" xfId="28" applyFont="1" applyBorder="1"/>
    <xf numFmtId="43" fontId="3" fillId="0" borderId="36" xfId="28" applyFont="1" applyBorder="1"/>
    <xf numFmtId="43" fontId="4" fillId="0" borderId="16" xfId="28" applyFont="1" applyBorder="1"/>
    <xf numFmtId="43" fontId="4" fillId="0" borderId="10" xfId="28" applyFont="1" applyBorder="1"/>
    <xf numFmtId="43" fontId="4" fillId="0" borderId="37" xfId="28" applyFont="1" applyBorder="1"/>
    <xf numFmtId="43" fontId="3" fillId="0" borderId="42" xfId="28" applyFont="1" applyBorder="1"/>
    <xf numFmtId="43" fontId="4" fillId="0" borderId="45" xfId="28" applyFont="1" applyBorder="1"/>
    <xf numFmtId="43" fontId="4" fillId="0" borderId="43" xfId="28" applyFont="1" applyBorder="1"/>
    <xf numFmtId="43" fontId="4" fillId="0" borderId="35" xfId="28" applyFont="1" applyBorder="1"/>
    <xf numFmtId="43" fontId="4" fillId="0" borderId="46" xfId="28" applyFont="1" applyBorder="1"/>
    <xf numFmtId="43" fontId="4" fillId="0" borderId="48" xfId="28" applyFont="1" applyBorder="1"/>
    <xf numFmtId="43" fontId="4" fillId="0" borderId="10" xfId="28" applyFont="1" applyFill="1" applyBorder="1"/>
    <xf numFmtId="43" fontId="4" fillId="0" borderId="23" xfId="28" applyFont="1" applyFill="1" applyBorder="1"/>
    <xf numFmtId="43" fontId="3" fillId="24" borderId="36" xfId="28" applyFont="1" applyFill="1" applyBorder="1"/>
    <xf numFmtId="43" fontId="3" fillId="0" borderId="13" xfId="28" quotePrefix="1" applyFont="1" applyBorder="1"/>
    <xf numFmtId="43" fontId="4" fillId="0" borderId="13" xfId="28" quotePrefix="1" applyFont="1" applyBorder="1"/>
    <xf numFmtId="43" fontId="3" fillId="24" borderId="13" xfId="28" applyFont="1" applyFill="1" applyBorder="1"/>
    <xf numFmtId="43" fontId="4" fillId="0" borderId="13" xfId="28" applyFont="1" applyFill="1" applyBorder="1"/>
    <xf numFmtId="43" fontId="4" fillId="0" borderId="37" xfId="28" applyFont="1" applyFill="1" applyBorder="1"/>
    <xf numFmtId="43" fontId="4" fillId="0" borderId="15" xfId="28" applyFont="1" applyBorder="1"/>
    <xf numFmtId="43" fontId="4" fillId="0" borderId="19" xfId="28" applyFont="1" applyBorder="1"/>
    <xf numFmtId="43" fontId="4" fillId="0" borderId="47" xfId="28" applyFont="1" applyBorder="1"/>
    <xf numFmtId="9" fontId="3" fillId="0" borderId="41" xfId="28" applyNumberFormat="1" applyFont="1" applyFill="1" applyBorder="1"/>
    <xf numFmtId="41" fontId="5" fillId="26" borderId="0" xfId="43" applyNumberFormat="1" applyFont="1" applyFill="1"/>
    <xf numFmtId="41" fontId="24" fillId="28" borderId="0" xfId="43" applyNumberFormat="1" applyFont="1" applyFill="1" applyBorder="1" applyAlignment="1">
      <alignment horizontal="center"/>
    </xf>
    <xf numFmtId="41" fontId="24" fillId="26" borderId="0" xfId="43" applyNumberFormat="1" applyFont="1" applyFill="1" applyBorder="1" applyAlignment="1">
      <alignment horizontal="right"/>
    </xf>
    <xf numFmtId="41" fontId="5" fillId="0" borderId="0" xfId="43" applyNumberFormat="1" applyFont="1"/>
    <xf numFmtId="0" fontId="3" fillId="0" borderId="0" xfId="43" applyFont="1" applyAlignment="1">
      <alignment horizontal="center"/>
    </xf>
    <xf numFmtId="43" fontId="4" fillId="0" borderId="44" xfId="28" applyFont="1" applyBorder="1"/>
    <xf numFmtId="43" fontId="0" fillId="0" borderId="0" xfId="28" applyFont="1"/>
    <xf numFmtId="37" fontId="3" fillId="0" borderId="10" xfId="44" applyNumberFormat="1" applyFont="1" applyFill="1" applyBorder="1"/>
    <xf numFmtId="37" fontId="33" fillId="0" borderId="51" xfId="44" applyNumberFormat="1" applyFont="1" applyFill="1" applyBorder="1"/>
    <xf numFmtId="43" fontId="3" fillId="0" borderId="0" xfId="28" applyFont="1"/>
    <xf numFmtId="0" fontId="3" fillId="0" borderId="0" xfId="44" applyFont="1" applyFill="1" applyBorder="1"/>
    <xf numFmtId="0" fontId="3" fillId="0" borderId="0" xfId="44" applyFont="1" applyFill="1"/>
    <xf numFmtId="0" fontId="4" fillId="0" borderId="0" xfId="44" applyFont="1" applyFill="1"/>
    <xf numFmtId="0" fontId="34" fillId="0" borderId="0" xfId="44" applyFont="1" applyFill="1" applyBorder="1" applyAlignment="1"/>
    <xf numFmtId="0" fontId="4" fillId="0" borderId="0" xfId="44" applyFont="1" applyFill="1" applyAlignment="1">
      <alignment horizontal="center"/>
    </xf>
    <xf numFmtId="5" fontId="3" fillId="0" borderId="0" xfId="44" applyNumberFormat="1" applyFont="1" applyFill="1" applyBorder="1"/>
    <xf numFmtId="37" fontId="33" fillId="0" borderId="10" xfId="44" applyNumberFormat="1" applyFont="1" applyFill="1" applyBorder="1"/>
    <xf numFmtId="37" fontId="3" fillId="0" borderId="52" xfId="44" applyNumberFormat="1" applyFont="1" applyFill="1" applyBorder="1" applyAlignment="1">
      <alignment horizontal="center"/>
    </xf>
    <xf numFmtId="37" fontId="3" fillId="0" borderId="53" xfId="44" applyNumberFormat="1" applyFont="1" applyFill="1" applyBorder="1" applyAlignment="1">
      <alignment horizontal="center"/>
    </xf>
    <xf numFmtId="37" fontId="3" fillId="0" borderId="12" xfId="44" applyNumberFormat="1" applyFont="1" applyFill="1" applyBorder="1"/>
    <xf numFmtId="37" fontId="3" fillId="0" borderId="52" xfId="44" applyNumberFormat="1" applyFont="1" applyFill="1" applyBorder="1"/>
    <xf numFmtId="37" fontId="4" fillId="0" borderId="54" xfId="44" applyNumberFormat="1" applyFont="1" applyFill="1" applyBorder="1"/>
    <xf numFmtId="0" fontId="4" fillId="0" borderId="0" xfId="44" applyFont="1" applyFill="1" applyBorder="1"/>
    <xf numFmtId="164" fontId="4" fillId="0" borderId="0" xfId="28" applyNumberFormat="1" applyFont="1" applyFill="1" applyAlignment="1"/>
    <xf numFmtId="43" fontId="3" fillId="24" borderId="17" xfId="28" applyFont="1" applyFill="1" applyBorder="1"/>
    <xf numFmtId="43" fontId="4" fillId="0" borderId="17" xfId="28" applyFont="1" applyFill="1" applyBorder="1"/>
    <xf numFmtId="43" fontId="3" fillId="0" borderId="19" xfId="28" applyFont="1" applyBorder="1"/>
    <xf numFmtId="43" fontId="3" fillId="24" borderId="19" xfId="28" applyFont="1" applyFill="1" applyBorder="1"/>
    <xf numFmtId="43" fontId="3" fillId="0" borderId="17" xfId="28" quotePrefix="1" applyFont="1" applyFill="1" applyBorder="1"/>
    <xf numFmtId="43" fontId="4" fillId="0" borderId="13" xfId="28" applyFont="1" applyBorder="1"/>
    <xf numFmtId="43" fontId="3" fillId="0" borderId="41" xfId="28" applyFont="1" applyBorder="1"/>
    <xf numFmtId="43" fontId="4" fillId="0" borderId="41" xfId="28" applyFont="1" applyFill="1" applyBorder="1"/>
    <xf numFmtId="43" fontId="3" fillId="24" borderId="41" xfId="28" applyFont="1" applyFill="1" applyBorder="1"/>
    <xf numFmtId="43" fontId="3" fillId="0" borderId="44" xfId="28" applyFont="1" applyBorder="1"/>
    <xf numFmtId="43" fontId="4" fillId="24" borderId="45" xfId="28" applyFont="1" applyFill="1" applyBorder="1"/>
    <xf numFmtId="43" fontId="4" fillId="0" borderId="45" xfId="28" applyFont="1" applyFill="1" applyBorder="1"/>
    <xf numFmtId="43" fontId="3" fillId="0" borderId="15" xfId="28" applyFont="1" applyBorder="1"/>
    <xf numFmtId="43" fontId="3" fillId="24" borderId="15" xfId="28" applyFont="1" applyFill="1" applyBorder="1"/>
    <xf numFmtId="43" fontId="4" fillId="0" borderId="16" xfId="28" applyFont="1" applyBorder="1"/>
    <xf numFmtId="43" fontId="4" fillId="0" borderId="45" xfId="28" applyFont="1" applyBorder="1"/>
    <xf numFmtId="43" fontId="3" fillId="0" borderId="13" xfId="28" quotePrefix="1" applyFont="1" applyBorder="1"/>
    <xf numFmtId="43" fontId="4" fillId="0" borderId="13" xfId="28" quotePrefix="1" applyFont="1" applyBorder="1"/>
    <xf numFmtId="43" fontId="3" fillId="24" borderId="13" xfId="28" applyFont="1" applyFill="1" applyBorder="1"/>
    <xf numFmtId="43" fontId="3" fillId="0" borderId="52" xfId="28" applyFont="1" applyFill="1" applyBorder="1"/>
    <xf numFmtId="37" fontId="3" fillId="0" borderId="56" xfId="44" applyNumberFormat="1" applyFont="1" applyFill="1" applyBorder="1" applyAlignment="1">
      <alignment horizontal="center"/>
    </xf>
    <xf numFmtId="43" fontId="3" fillId="0" borderId="0" xfId="28" applyFont="1" applyFill="1" applyBorder="1"/>
    <xf numFmtId="43" fontId="4" fillId="0" borderId="34" xfId="28" applyFont="1" applyFill="1" applyBorder="1"/>
    <xf numFmtId="37" fontId="3" fillId="0" borderId="57" xfId="44" applyNumberFormat="1" applyFont="1" applyFill="1" applyBorder="1"/>
    <xf numFmtId="37" fontId="3" fillId="0" borderId="58" xfId="44" applyNumberFormat="1" applyFont="1" applyFill="1" applyBorder="1" applyAlignment="1">
      <alignment horizontal="center"/>
    </xf>
    <xf numFmtId="37" fontId="3" fillId="0" borderId="58" xfId="44" applyNumberFormat="1" applyFont="1" applyFill="1" applyBorder="1" applyAlignment="1">
      <alignment horizontal="center" wrapText="1"/>
    </xf>
    <xf numFmtId="37" fontId="3" fillId="0" borderId="59" xfId="44" applyNumberFormat="1" applyFont="1" applyFill="1" applyBorder="1" applyAlignment="1">
      <alignment horizontal="center"/>
    </xf>
    <xf numFmtId="37" fontId="3" fillId="0" borderId="60" xfId="44" applyNumberFormat="1" applyFont="1" applyFill="1" applyBorder="1" applyAlignment="1">
      <alignment horizontal="center"/>
    </xf>
    <xf numFmtId="5" fontId="3" fillId="0" borderId="61" xfId="44" applyNumberFormat="1" applyFont="1" applyFill="1" applyBorder="1"/>
    <xf numFmtId="5" fontId="4" fillId="0" borderId="62" xfId="44" applyNumberFormat="1" applyFont="1" applyFill="1" applyBorder="1"/>
    <xf numFmtId="43" fontId="4" fillId="29" borderId="25" xfId="28" applyFont="1" applyFill="1" applyBorder="1" applyAlignment="1"/>
    <xf numFmtId="43" fontId="4" fillId="29" borderId="15" xfId="28" applyFont="1" applyFill="1" applyBorder="1" applyAlignment="1"/>
    <xf numFmtId="43" fontId="4" fillId="29" borderId="24" xfId="28" applyFont="1" applyFill="1" applyBorder="1" applyAlignment="1"/>
    <xf numFmtId="5" fontId="3" fillId="0" borderId="41" xfId="28" applyNumberFormat="1" applyFont="1" applyBorder="1"/>
    <xf numFmtId="37" fontId="33" fillId="0" borderId="0" xfId="44" applyNumberFormat="1" applyFont="1" applyFill="1" applyBorder="1"/>
    <xf numFmtId="37" fontId="4" fillId="0" borderId="0" xfId="44" applyNumberFormat="1" applyFont="1" applyFill="1" applyBorder="1"/>
    <xf numFmtId="43" fontId="4" fillId="0" borderId="0" xfId="28" applyFont="1" applyFill="1" applyBorder="1"/>
    <xf numFmtId="5" fontId="4" fillId="0" borderId="0" xfId="44" applyNumberFormat="1" applyFont="1" applyFill="1" applyBorder="1"/>
    <xf numFmtId="37" fontId="31" fillId="0" borderId="10" xfId="44" applyNumberFormat="1" applyFont="1" applyFill="1" applyBorder="1"/>
    <xf numFmtId="41" fontId="4" fillId="0" borderId="46" xfId="0" applyNumberFormat="1" applyFont="1" applyBorder="1"/>
    <xf numFmtId="0" fontId="30" fillId="0" borderId="0" xfId="0" applyFont="1" applyAlignment="1">
      <alignment horizontal="left"/>
    </xf>
    <xf numFmtId="0" fontId="0" fillId="0" borderId="0" xfId="0" applyAlignment="1"/>
    <xf numFmtId="0" fontId="30" fillId="0" borderId="0" xfId="0" applyFont="1" applyAlignment="1">
      <alignment horizontal="left" wrapText="1"/>
    </xf>
    <xf numFmtId="0" fontId="30" fillId="0" borderId="0" xfId="0" applyFont="1" applyAlignment="1">
      <alignment wrapText="1"/>
    </xf>
    <xf numFmtId="0" fontId="0" fillId="0" borderId="0" xfId="0" applyAlignment="1">
      <alignment wrapText="1"/>
    </xf>
    <xf numFmtId="0" fontId="29" fillId="0" borderId="0" xfId="0" applyFont="1" applyAlignment="1">
      <alignment horizontal="center"/>
    </xf>
    <xf numFmtId="0" fontId="30" fillId="0" borderId="0" xfId="0" applyFont="1" applyAlignment="1">
      <alignment horizontal="center"/>
    </xf>
    <xf numFmtId="0" fontId="29" fillId="0" borderId="0" xfId="0" applyFont="1" applyBorder="1" applyAlignment="1">
      <alignment horizontal="center"/>
    </xf>
    <xf numFmtId="0" fontId="30" fillId="0" borderId="0" xfId="0" applyFont="1" applyAlignment="1"/>
    <xf numFmtId="0" fontId="29" fillId="0" borderId="0" xfId="0" applyFont="1" applyAlignment="1"/>
    <xf numFmtId="0" fontId="4" fillId="0" borderId="0" xfId="0" applyFont="1" applyAlignment="1">
      <alignment horizontal="center"/>
    </xf>
    <xf numFmtId="43" fontId="4" fillId="0" borderId="14" xfId="28" applyFont="1" applyBorder="1" applyAlignment="1">
      <alignment horizontal="center"/>
    </xf>
    <xf numFmtId="43" fontId="4" fillId="0" borderId="18" xfId="28" applyFont="1" applyBorder="1" applyAlignment="1">
      <alignment horizontal="center"/>
    </xf>
    <xf numFmtId="43" fontId="4" fillId="24" borderId="26" xfId="28" applyFont="1" applyFill="1" applyBorder="1" applyAlignment="1">
      <alignment horizontal="center"/>
    </xf>
    <xf numFmtId="43" fontId="4" fillId="24" borderId="27" xfId="28" applyFont="1" applyFill="1" applyBorder="1" applyAlignment="1">
      <alignment horizontal="center"/>
    </xf>
    <xf numFmtId="43" fontId="4" fillId="24" borderId="28" xfId="28" applyFont="1" applyFill="1" applyBorder="1" applyAlignment="1">
      <alignment horizontal="center"/>
    </xf>
    <xf numFmtId="43" fontId="4" fillId="24" borderId="19" xfId="28" applyFont="1" applyFill="1" applyBorder="1" applyAlignment="1">
      <alignment horizontal="center"/>
    </xf>
    <xf numFmtId="43" fontId="4" fillId="24" borderId="31" xfId="28" applyFont="1" applyFill="1" applyBorder="1" applyAlignment="1">
      <alignment horizontal="center"/>
    </xf>
    <xf numFmtId="43" fontId="4" fillId="24" borderId="32" xfId="28" applyFont="1" applyFill="1" applyBorder="1" applyAlignment="1">
      <alignment horizontal="center"/>
    </xf>
    <xf numFmtId="0" fontId="3" fillId="0" borderId="0" xfId="0" applyFont="1" applyAlignment="1">
      <alignment horizontal="center"/>
    </xf>
    <xf numFmtId="43" fontId="4" fillId="0" borderId="29" xfId="28" applyFont="1" applyBorder="1" applyAlignment="1">
      <alignment horizontal="center"/>
    </xf>
    <xf numFmtId="43" fontId="4" fillId="0" borderId="30" xfId="28" applyFont="1" applyBorder="1" applyAlignment="1">
      <alignment horizontal="center"/>
    </xf>
    <xf numFmtId="43" fontId="4" fillId="24" borderId="36" xfId="28" applyFont="1" applyFill="1" applyBorder="1" applyAlignment="1">
      <alignment horizontal="left"/>
    </xf>
    <xf numFmtId="43" fontId="4" fillId="24" borderId="26" xfId="28" applyFont="1" applyFill="1" applyBorder="1" applyAlignment="1">
      <alignment horizontal="left"/>
    </xf>
    <xf numFmtId="43" fontId="4" fillId="24" borderId="27" xfId="28" applyFont="1" applyFill="1" applyBorder="1" applyAlignment="1">
      <alignment horizontal="left"/>
    </xf>
    <xf numFmtId="43" fontId="4" fillId="24" borderId="13" xfId="28" applyFont="1" applyFill="1" applyBorder="1" applyAlignment="1">
      <alignment horizontal="center"/>
    </xf>
    <xf numFmtId="43" fontId="4" fillId="24" borderId="37" xfId="28" applyFont="1" applyFill="1" applyBorder="1" applyAlignment="1">
      <alignment horizontal="center"/>
    </xf>
    <xf numFmtId="41" fontId="25" fillId="26" borderId="0" xfId="0" applyNumberFormat="1" applyFont="1" applyFill="1" applyBorder="1" applyAlignment="1">
      <alignment horizontal="left" wrapText="1"/>
    </xf>
    <xf numFmtId="0" fontId="3" fillId="0" borderId="0" xfId="44" applyFont="1" applyFill="1" applyAlignment="1">
      <alignment wrapText="1"/>
    </xf>
    <xf numFmtId="41" fontId="35" fillId="26" borderId="0" xfId="43" applyNumberFormat="1" applyFont="1" applyFill="1" applyBorder="1" applyAlignment="1">
      <alignment horizontal="left" wrapText="1"/>
    </xf>
    <xf numFmtId="165" fontId="4" fillId="29" borderId="14" xfId="44" applyNumberFormat="1" applyFont="1" applyFill="1" applyBorder="1" applyAlignment="1">
      <alignment horizontal="left"/>
    </xf>
    <xf numFmtId="165" fontId="4" fillId="29" borderId="55" xfId="44" applyNumberFormat="1" applyFont="1" applyFill="1" applyBorder="1" applyAlignment="1">
      <alignment horizontal="left"/>
    </xf>
    <xf numFmtId="165" fontId="4" fillId="29" borderId="18" xfId="44" applyNumberFormat="1" applyFont="1" applyFill="1" applyBorder="1" applyAlignment="1">
      <alignment horizontal="left"/>
    </xf>
    <xf numFmtId="0" fontId="4" fillId="0" borderId="0" xfId="43" applyFont="1" applyAlignment="1">
      <alignment horizontal="center"/>
    </xf>
    <xf numFmtId="0" fontId="3" fillId="0" borderId="0" xfId="43" applyFont="1" applyAlignment="1">
      <alignment horizontal="center"/>
    </xf>
    <xf numFmtId="43" fontId="4" fillId="29" borderId="33" xfId="28" applyFont="1" applyFill="1" applyBorder="1" applyAlignment="1">
      <alignment horizontal="center"/>
    </xf>
    <xf numFmtId="43" fontId="4" fillId="29" borderId="26" xfId="28" applyFont="1" applyFill="1" applyBorder="1" applyAlignment="1">
      <alignment horizontal="center"/>
    </xf>
    <xf numFmtId="43" fontId="4" fillId="29" borderId="27" xfId="28" applyFont="1" applyFill="1" applyBorder="1" applyAlignment="1">
      <alignment horizontal="center"/>
    </xf>
    <xf numFmtId="43" fontId="4" fillId="29" borderId="17" xfId="28" applyFont="1" applyFill="1" applyBorder="1" applyAlignment="1">
      <alignment horizontal="center"/>
    </xf>
    <xf numFmtId="43" fontId="4" fillId="29" borderId="28" xfId="28" applyFont="1" applyFill="1" applyBorder="1" applyAlignment="1">
      <alignment horizontal="center"/>
    </xf>
    <xf numFmtId="43" fontId="4" fillId="29" borderId="19" xfId="28" applyFont="1" applyFill="1" applyBorder="1" applyAlignment="1">
      <alignment horizontal="center"/>
    </xf>
    <xf numFmtId="43" fontId="4" fillId="29" borderId="38" xfId="28" applyFont="1" applyFill="1" applyBorder="1" applyAlignment="1">
      <alignment horizontal="center"/>
    </xf>
    <xf numFmtId="43" fontId="4" fillId="29" borderId="31" xfId="28" applyFont="1" applyFill="1" applyBorder="1" applyAlignment="1">
      <alignment horizontal="center"/>
    </xf>
    <xf numFmtId="43" fontId="4" fillId="29" borderId="32" xfId="28" applyFont="1" applyFill="1" applyBorder="1" applyAlignment="1">
      <alignment horizont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43"/>
    <cellStyle name="Normal_SAVEBUDGET5yearrev805" xfId="44"/>
    <cellStyle name="Note" xfId="38" builtinId="10" customBuiltin="1"/>
    <cellStyle name="Note 2" xfId="45"/>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crowley\AppData\Local\Microsoft\Windows\INetCache\Content.Outlook\0M0H4N6Z\Attachment%202%20-%20Detailed%20budget%20template%20Final%20(IDE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Budget Summary"/>
      <sheetName val="Detailed Budget "/>
      <sheetName val="Training sheet"/>
    </sheetNames>
    <sheetDataSet>
      <sheetData sheetId="0"/>
      <sheetData sheetId="1"/>
      <sheetData sheetId="2">
        <row r="8">
          <cell r="C8">
            <v>1</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view="pageBreakPreview" zoomScaleSheetLayoutView="100" workbookViewId="0">
      <selection activeCell="A3" sqref="A3:K3"/>
    </sheetView>
  </sheetViews>
  <sheetFormatPr defaultColWidth="9.1796875" defaultRowHeight="11.5" x14ac:dyDescent="0.25"/>
  <cols>
    <col min="1" max="1" width="3.54296875" style="32" customWidth="1"/>
    <col min="2" max="8" width="9.1796875" style="32"/>
    <col min="9" max="9" width="26.81640625" style="32" customWidth="1"/>
    <col min="10" max="16384" width="9.1796875" style="32"/>
  </cols>
  <sheetData>
    <row r="1" spans="1:11" x14ac:dyDescent="0.25">
      <c r="A1" s="171" t="s">
        <v>30</v>
      </c>
      <c r="B1" s="171"/>
      <c r="C1" s="171"/>
      <c r="D1" s="171"/>
      <c r="E1" s="171"/>
      <c r="F1" s="171"/>
      <c r="G1" s="171"/>
      <c r="H1" s="171"/>
      <c r="I1" s="171"/>
      <c r="J1" s="171"/>
      <c r="K1" s="171"/>
    </row>
    <row r="2" spans="1:11" x14ac:dyDescent="0.25">
      <c r="A2" s="172" t="s">
        <v>43</v>
      </c>
      <c r="B2" s="172"/>
      <c r="C2" s="172"/>
      <c r="D2" s="172"/>
      <c r="E2" s="172"/>
      <c r="F2" s="172"/>
      <c r="G2" s="172"/>
      <c r="H2" s="172"/>
      <c r="I2" s="172"/>
      <c r="J2" s="172"/>
      <c r="K2" s="172"/>
    </row>
    <row r="3" spans="1:11" ht="12.5" x14ac:dyDescent="0.25">
      <c r="A3" s="173" t="s">
        <v>102</v>
      </c>
      <c r="B3" s="173"/>
      <c r="C3" s="173"/>
      <c r="D3" s="173"/>
      <c r="E3" s="173"/>
      <c r="F3" s="173"/>
      <c r="G3" s="173"/>
      <c r="H3" s="173"/>
      <c r="I3" s="173"/>
      <c r="J3" s="167"/>
      <c r="K3" s="167"/>
    </row>
    <row r="4" spans="1:11" x14ac:dyDescent="0.25">
      <c r="A4" s="33"/>
      <c r="C4" s="34"/>
    </row>
    <row r="5" spans="1:11" ht="12.5" x14ac:dyDescent="0.25">
      <c r="A5" s="175" t="s">
        <v>24</v>
      </c>
      <c r="B5" s="167"/>
      <c r="C5" s="167"/>
      <c r="D5" s="167"/>
      <c r="E5" s="167"/>
      <c r="F5" s="167"/>
      <c r="G5" s="167"/>
      <c r="H5" s="167"/>
      <c r="I5" s="167"/>
      <c r="J5" s="167"/>
      <c r="K5" s="167"/>
    </row>
    <row r="6" spans="1:11" ht="12.5" x14ac:dyDescent="0.25">
      <c r="A6" s="174" t="s">
        <v>39</v>
      </c>
      <c r="B6" s="167"/>
      <c r="C6" s="167"/>
      <c r="D6" s="167"/>
      <c r="E6" s="167"/>
      <c r="F6" s="167"/>
      <c r="G6" s="167"/>
      <c r="H6" s="167"/>
      <c r="I6" s="167"/>
      <c r="J6" s="167"/>
      <c r="K6" s="167"/>
    </row>
    <row r="7" spans="1:11" ht="12.5" x14ac:dyDescent="0.25">
      <c r="A7" s="174" t="s">
        <v>31</v>
      </c>
      <c r="B7" s="167"/>
      <c r="C7" s="167"/>
      <c r="D7" s="167"/>
      <c r="E7" s="167"/>
      <c r="F7" s="167"/>
      <c r="G7" s="167"/>
      <c r="H7" s="167"/>
      <c r="I7" s="167"/>
      <c r="J7" s="167"/>
      <c r="K7" s="167"/>
    </row>
    <row r="9" spans="1:11" ht="12.5" x14ac:dyDescent="0.25">
      <c r="A9" s="175" t="s">
        <v>25</v>
      </c>
      <c r="B9" s="167"/>
      <c r="C9" s="167"/>
      <c r="D9" s="167"/>
      <c r="E9" s="167"/>
      <c r="F9" s="167"/>
      <c r="G9" s="167"/>
      <c r="H9" s="167"/>
      <c r="I9" s="167"/>
      <c r="J9" s="167"/>
      <c r="K9" s="167"/>
    </row>
    <row r="10" spans="1:11" ht="12.5" x14ac:dyDescent="0.25">
      <c r="A10" s="174" t="s">
        <v>29</v>
      </c>
      <c r="B10" s="167"/>
      <c r="C10" s="167"/>
      <c r="D10" s="167"/>
      <c r="E10" s="167"/>
      <c r="F10" s="167"/>
      <c r="G10" s="167"/>
      <c r="H10" s="167"/>
      <c r="I10" s="167"/>
      <c r="J10" s="167"/>
      <c r="K10" s="167"/>
    </row>
    <row r="11" spans="1:11" ht="12.5" x14ac:dyDescent="0.25">
      <c r="A11" s="174" t="s">
        <v>0</v>
      </c>
      <c r="B11" s="167"/>
      <c r="C11" s="167"/>
      <c r="D11" s="167"/>
      <c r="E11" s="167"/>
      <c r="F11" s="167"/>
      <c r="G11" s="167"/>
      <c r="H11" s="167"/>
      <c r="I11" s="167"/>
      <c r="J11" s="167"/>
      <c r="K11" s="167"/>
    </row>
    <row r="12" spans="1:11" ht="12.5" x14ac:dyDescent="0.25">
      <c r="A12" s="166" t="s">
        <v>103</v>
      </c>
      <c r="B12" s="167"/>
      <c r="C12" s="167"/>
      <c r="D12" s="167"/>
      <c r="E12" s="167"/>
      <c r="F12" s="167"/>
      <c r="G12" s="167"/>
      <c r="H12" s="167"/>
      <c r="I12" s="167"/>
      <c r="J12" s="167"/>
      <c r="K12" s="167"/>
    </row>
    <row r="13" spans="1:11" ht="12.5" x14ac:dyDescent="0.25">
      <c r="A13" s="166" t="s">
        <v>40</v>
      </c>
      <c r="B13" s="167"/>
      <c r="C13" s="167"/>
      <c r="D13" s="167"/>
      <c r="E13" s="167"/>
      <c r="F13" s="167"/>
      <c r="G13" s="167"/>
      <c r="H13" s="167"/>
      <c r="I13" s="167"/>
      <c r="J13" s="167"/>
      <c r="K13" s="167"/>
    </row>
    <row r="14" spans="1:11" ht="12.5" x14ac:dyDescent="0.25">
      <c r="A14" s="169" t="s">
        <v>94</v>
      </c>
      <c r="B14" s="170"/>
      <c r="C14" s="170"/>
      <c r="D14" s="170"/>
      <c r="E14" s="170"/>
      <c r="F14" s="170"/>
      <c r="G14" s="170"/>
      <c r="H14" s="170"/>
      <c r="I14" s="170"/>
      <c r="J14" s="170"/>
      <c r="K14" s="170"/>
    </row>
    <row r="15" spans="1:11" ht="9" customHeight="1" x14ac:dyDescent="0.25">
      <c r="A15" s="168" t="s">
        <v>104</v>
      </c>
      <c r="B15" s="168"/>
      <c r="C15" s="168"/>
      <c r="D15" s="168"/>
      <c r="E15" s="168"/>
      <c r="F15" s="168"/>
      <c r="G15" s="168"/>
      <c r="H15" s="168"/>
      <c r="I15" s="168"/>
      <c r="J15" s="168"/>
      <c r="K15" s="168"/>
    </row>
    <row r="16" spans="1:11" ht="7.5" customHeight="1" x14ac:dyDescent="0.25">
      <c r="A16" s="168"/>
      <c r="B16" s="168"/>
      <c r="C16" s="168"/>
      <c r="D16" s="168"/>
      <c r="E16" s="168"/>
      <c r="F16" s="168"/>
      <c r="G16" s="168"/>
      <c r="H16" s="168"/>
      <c r="I16" s="168"/>
      <c r="J16" s="168"/>
      <c r="K16" s="168"/>
    </row>
    <row r="17" spans="1:11" ht="26" customHeight="1" x14ac:dyDescent="0.25">
      <c r="A17" s="168" t="s">
        <v>95</v>
      </c>
      <c r="B17" s="170"/>
      <c r="C17" s="170"/>
      <c r="D17" s="170"/>
      <c r="E17" s="170"/>
      <c r="F17" s="170"/>
      <c r="G17" s="170"/>
      <c r="H17" s="170"/>
      <c r="I17" s="170"/>
      <c r="J17" s="170"/>
      <c r="K17" s="170"/>
    </row>
    <row r="18" spans="1:11" ht="23.5" customHeight="1" x14ac:dyDescent="0.25">
      <c r="A18" s="169" t="s">
        <v>65</v>
      </c>
      <c r="B18" s="167"/>
      <c r="C18" s="167"/>
      <c r="D18" s="167"/>
      <c r="E18" s="167"/>
      <c r="F18" s="167"/>
      <c r="G18" s="167"/>
      <c r="H18" s="167"/>
      <c r="I18" s="167"/>
      <c r="J18" s="167"/>
      <c r="K18" s="167"/>
    </row>
    <row r="19" spans="1:11" ht="24" customHeight="1" x14ac:dyDescent="0.25">
      <c r="A19" s="169" t="s">
        <v>96</v>
      </c>
      <c r="B19" s="167"/>
      <c r="C19" s="167"/>
      <c r="D19" s="167"/>
      <c r="E19" s="167"/>
      <c r="F19" s="167"/>
      <c r="G19" s="167"/>
      <c r="H19" s="167"/>
      <c r="I19" s="167"/>
      <c r="J19" s="167"/>
      <c r="K19" s="167"/>
    </row>
    <row r="20" spans="1:11" ht="30" customHeight="1" x14ac:dyDescent="0.25">
      <c r="A20" s="169" t="s">
        <v>66</v>
      </c>
      <c r="B20" s="170"/>
      <c r="C20" s="170"/>
      <c r="D20" s="170"/>
      <c r="E20" s="170"/>
      <c r="F20" s="170"/>
      <c r="G20" s="170"/>
      <c r="H20" s="170"/>
      <c r="I20" s="170"/>
      <c r="J20" s="169"/>
      <c r="K20" s="170"/>
    </row>
    <row r="21" spans="1:11" s="36" customFormat="1" ht="17" customHeight="1" x14ac:dyDescent="0.25"/>
    <row r="23" spans="1:11" ht="12" customHeight="1" x14ac:dyDescent="0.25"/>
    <row r="24" spans="1:11" s="35" customFormat="1" x14ac:dyDescent="0.25">
      <c r="A24" s="33"/>
    </row>
    <row r="25" spans="1:11" s="35" customFormat="1" x14ac:dyDescent="0.25">
      <c r="A25" s="33"/>
    </row>
  </sheetData>
  <mergeCells count="18">
    <mergeCell ref="A19:K19"/>
    <mergeCell ref="A20:I20"/>
    <mergeCell ref="A1:K1"/>
    <mergeCell ref="A2:K2"/>
    <mergeCell ref="J20:K20"/>
    <mergeCell ref="A3:K3"/>
    <mergeCell ref="A6:K6"/>
    <mergeCell ref="A7:K7"/>
    <mergeCell ref="A5:K5"/>
    <mergeCell ref="A9:K9"/>
    <mergeCell ref="A10:K10"/>
    <mergeCell ref="A11:K11"/>
    <mergeCell ref="A12:K12"/>
    <mergeCell ref="A13:K13"/>
    <mergeCell ref="A15:K16"/>
    <mergeCell ref="A14:K14"/>
    <mergeCell ref="A17:K17"/>
    <mergeCell ref="A18:K18"/>
  </mergeCells>
  <phoneticPr fontId="23" type="noConversion"/>
  <pageMargins left="0.75" right="0.75" top="1" bottom="1" header="0.5" footer="0.5"/>
  <pageSetup scale="8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33"/>
  <sheetViews>
    <sheetView view="pageBreakPreview" topLeftCell="A5" zoomScale="95" zoomScaleNormal="100" zoomScaleSheetLayoutView="95" workbookViewId="0">
      <selection activeCell="B17" sqref="B17"/>
    </sheetView>
  </sheetViews>
  <sheetFormatPr defaultColWidth="9.1796875" defaultRowHeight="12.5" x14ac:dyDescent="0.25"/>
  <cols>
    <col min="1" max="1" width="3.7265625" style="1" customWidth="1"/>
    <col min="2" max="2" width="36.7265625" style="1" customWidth="1"/>
    <col min="3" max="4" width="25.7265625" style="1" customWidth="1"/>
    <col min="5" max="16384" width="9.1796875" style="1"/>
  </cols>
  <sheetData>
    <row r="1" spans="1:5" ht="24" customHeight="1" x14ac:dyDescent="0.3">
      <c r="B1" s="176" t="s">
        <v>30</v>
      </c>
      <c r="C1" s="176"/>
      <c r="D1" s="176"/>
    </row>
    <row r="2" spans="1:5" s="2" customFormat="1" ht="16.5" customHeight="1" thickBot="1" x14ac:dyDescent="0.4">
      <c r="B2" s="42" t="s">
        <v>58</v>
      </c>
      <c r="C2" s="3"/>
      <c r="D2" s="3"/>
    </row>
    <row r="3" spans="1:5" ht="21" customHeight="1" x14ac:dyDescent="0.3">
      <c r="B3" s="29" t="s">
        <v>18</v>
      </c>
      <c r="C3" s="179"/>
      <c r="D3" s="180"/>
      <c r="E3" s="27"/>
    </row>
    <row r="4" spans="1:5" ht="20.25" customHeight="1" x14ac:dyDescent="0.3">
      <c r="B4" s="30" t="s">
        <v>9</v>
      </c>
      <c r="C4" s="181"/>
      <c r="D4" s="182"/>
      <c r="E4" s="27"/>
    </row>
    <row r="5" spans="1:5" ht="20.25" customHeight="1" x14ac:dyDescent="0.3">
      <c r="B5" s="30" t="s">
        <v>10</v>
      </c>
      <c r="C5" s="181"/>
      <c r="D5" s="182"/>
      <c r="E5" s="27"/>
    </row>
    <row r="6" spans="1:5" ht="21" customHeight="1" thickBot="1" x14ac:dyDescent="0.35">
      <c r="B6" s="31" t="s">
        <v>11</v>
      </c>
      <c r="C6" s="183"/>
      <c r="D6" s="184"/>
      <c r="E6" s="27"/>
    </row>
    <row r="7" spans="1:5" ht="18.75" customHeight="1" x14ac:dyDescent="0.3">
      <c r="A7" s="23"/>
      <c r="B7" s="4"/>
      <c r="C7" s="4"/>
      <c r="D7" s="4"/>
      <c r="E7" s="4"/>
    </row>
    <row r="8" spans="1:5" ht="18.75" customHeight="1" x14ac:dyDescent="0.35">
      <c r="A8" s="23"/>
      <c r="B8" s="37" t="s">
        <v>41</v>
      </c>
      <c r="C8" s="4"/>
      <c r="D8" s="4"/>
      <c r="E8" s="4"/>
    </row>
    <row r="9" spans="1:5" ht="18.75" customHeight="1" x14ac:dyDescent="0.35">
      <c r="A9" s="23"/>
      <c r="B9" s="37" t="s">
        <v>42</v>
      </c>
      <c r="D9" s="4"/>
      <c r="E9" s="4"/>
    </row>
    <row r="10" spans="1:5" ht="18.75" customHeight="1" x14ac:dyDescent="0.35">
      <c r="A10" s="23"/>
      <c r="B10" s="37"/>
      <c r="D10" s="4"/>
      <c r="E10" s="4"/>
    </row>
    <row r="11" spans="1:5" ht="16" thickBot="1" x14ac:dyDescent="0.4">
      <c r="A11" s="23"/>
      <c r="B11" s="37"/>
      <c r="D11" s="4"/>
      <c r="E11" s="4"/>
    </row>
    <row r="12" spans="1:5" ht="36.75" customHeight="1" thickBot="1" x14ac:dyDescent="0.35">
      <c r="C12" s="177" t="s">
        <v>8</v>
      </c>
      <c r="D12" s="178"/>
      <c r="E12" s="23"/>
    </row>
    <row r="13" spans="1:5" ht="48.75" customHeight="1" thickBot="1" x14ac:dyDescent="0.3">
      <c r="B13" s="8" t="s">
        <v>12</v>
      </c>
      <c r="C13" s="16" t="s">
        <v>27</v>
      </c>
      <c r="D13" s="9" t="s">
        <v>28</v>
      </c>
    </row>
    <row r="14" spans="1:5" ht="18" customHeight="1" x14ac:dyDescent="0.35">
      <c r="B14" s="24"/>
      <c r="C14" s="80"/>
      <c r="D14" s="84"/>
    </row>
    <row r="15" spans="1:5" ht="18" customHeight="1" x14ac:dyDescent="0.3">
      <c r="B15" s="25" t="s">
        <v>13</v>
      </c>
      <c r="C15" s="81">
        <f>'Detailed Budget '!F18</f>
        <v>0</v>
      </c>
      <c r="D15" s="85">
        <f>'Detailed Budget '!G18</f>
        <v>0</v>
      </c>
    </row>
    <row r="16" spans="1:5" ht="18" customHeight="1" x14ac:dyDescent="0.3">
      <c r="B16" s="25"/>
      <c r="C16" s="81"/>
      <c r="D16" s="85"/>
    </row>
    <row r="17" spans="2:4" ht="18" customHeight="1" x14ac:dyDescent="0.3">
      <c r="B17" s="25" t="s">
        <v>38</v>
      </c>
      <c r="C17" s="81">
        <f>'Detailed Budget '!F24</f>
        <v>0</v>
      </c>
      <c r="D17" s="85">
        <f>'Detailed Budget '!G24</f>
        <v>0</v>
      </c>
    </row>
    <row r="18" spans="2:4" ht="18" customHeight="1" x14ac:dyDescent="0.3">
      <c r="B18" s="25"/>
      <c r="C18" s="81"/>
      <c r="D18" s="85"/>
    </row>
    <row r="19" spans="2:4" ht="18" customHeight="1" x14ac:dyDescent="0.3">
      <c r="B19" s="25" t="s">
        <v>97</v>
      </c>
      <c r="C19" s="81">
        <f>'Detailed Budget '!F35</f>
        <v>0</v>
      </c>
      <c r="D19" s="85">
        <f>'Detailed Budget '!G35</f>
        <v>0</v>
      </c>
    </row>
    <row r="20" spans="2:4" ht="18" customHeight="1" x14ac:dyDescent="0.3">
      <c r="B20" s="25"/>
      <c r="C20" s="81"/>
      <c r="D20" s="85"/>
    </row>
    <row r="21" spans="2:4" ht="18" customHeight="1" x14ac:dyDescent="0.3">
      <c r="B21" s="25" t="s">
        <v>98</v>
      </c>
      <c r="C21" s="81">
        <f>'Detailed Budget '!F40</f>
        <v>0</v>
      </c>
      <c r="D21" s="85">
        <f>'Detailed Budget '!G40</f>
        <v>0</v>
      </c>
    </row>
    <row r="22" spans="2:4" ht="18" customHeight="1" x14ac:dyDescent="0.3">
      <c r="B22" s="25"/>
      <c r="C22" s="81"/>
      <c r="D22" s="85"/>
    </row>
    <row r="23" spans="2:4" s="108" customFormat="1" ht="18" customHeight="1" x14ac:dyDescent="0.3">
      <c r="B23" s="131" t="s">
        <v>99</v>
      </c>
      <c r="C23" s="140">
        <f>'Detailed Budget '!F45</f>
        <v>0</v>
      </c>
      <c r="D23" s="141">
        <f>'Detailed Budget '!G45</f>
        <v>0</v>
      </c>
    </row>
    <row r="24" spans="2:4" s="108" customFormat="1" ht="18" customHeight="1" x14ac:dyDescent="0.3">
      <c r="B24" s="131"/>
      <c r="C24" s="140"/>
      <c r="D24" s="141"/>
    </row>
    <row r="25" spans="2:4" s="108" customFormat="1" ht="18" customHeight="1" x14ac:dyDescent="0.3">
      <c r="B25" s="131" t="s">
        <v>69</v>
      </c>
      <c r="C25" s="140">
        <f>'Detailed Budget '!F52</f>
        <v>0</v>
      </c>
      <c r="D25" s="141">
        <f>'Detailed Budget '!G52</f>
        <v>0</v>
      </c>
    </row>
    <row r="26" spans="2:4" s="108" customFormat="1" ht="18" customHeight="1" x14ac:dyDescent="0.3">
      <c r="B26" s="131"/>
      <c r="C26" s="140"/>
      <c r="D26" s="141"/>
    </row>
    <row r="27" spans="2:4" ht="18" customHeight="1" x14ac:dyDescent="0.3">
      <c r="B27" s="25" t="s">
        <v>100</v>
      </c>
      <c r="C27" s="81">
        <f>'Detailed Budget '!F57</f>
        <v>0</v>
      </c>
      <c r="D27" s="85">
        <f>'Detailed Budget '!G57</f>
        <v>0</v>
      </c>
    </row>
    <row r="28" spans="2:4" ht="18" customHeight="1" thickBot="1" x14ac:dyDescent="0.4">
      <c r="B28" s="26"/>
      <c r="C28" s="62"/>
      <c r="D28" s="86"/>
    </row>
    <row r="29" spans="2:4" ht="18" customHeight="1" thickBot="1" x14ac:dyDescent="0.35">
      <c r="B29" s="79" t="s">
        <v>34</v>
      </c>
      <c r="C29" s="79">
        <f>SUM(C15:C28)</f>
        <v>0</v>
      </c>
      <c r="D29" s="87">
        <f>SUM(D15:D28)</f>
        <v>0</v>
      </c>
    </row>
    <row r="30" spans="2:4" ht="18" customHeight="1" x14ac:dyDescent="0.35">
      <c r="B30" s="78"/>
      <c r="C30" s="82"/>
      <c r="D30" s="86"/>
    </row>
    <row r="31" spans="2:4" ht="18" customHeight="1" x14ac:dyDescent="0.3">
      <c r="B31" s="62" t="s">
        <v>101</v>
      </c>
      <c r="C31" s="62">
        <f>'Detailed Budget '!F63</f>
        <v>0</v>
      </c>
      <c r="D31" s="88">
        <f>'Detailed Budget '!G63</f>
        <v>0</v>
      </c>
    </row>
    <row r="32" spans="2:4" ht="18" customHeight="1" thickBot="1" x14ac:dyDescent="0.4">
      <c r="B32" s="63"/>
      <c r="C32" s="83"/>
      <c r="D32" s="89"/>
    </row>
    <row r="33" spans="2:4" ht="30.75" customHeight="1" thickBot="1" x14ac:dyDescent="0.35">
      <c r="B33" s="7" t="s">
        <v>35</v>
      </c>
      <c r="C33" s="19">
        <f>C29+C31</f>
        <v>0</v>
      </c>
      <c r="D33" s="15">
        <f>D29+D31</f>
        <v>0</v>
      </c>
    </row>
  </sheetData>
  <mergeCells count="6">
    <mergeCell ref="B1:D1"/>
    <mergeCell ref="C12:D12"/>
    <mergeCell ref="C3:D3"/>
    <mergeCell ref="C4:D4"/>
    <mergeCell ref="C5:D5"/>
    <mergeCell ref="C6:D6"/>
  </mergeCells>
  <phoneticPr fontId="0" type="noConversion"/>
  <pageMargins left="0.75" right="0.75" top="1" bottom="1" header="0.5" footer="0.5"/>
  <pageSetup scale="7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65"/>
  <sheetViews>
    <sheetView view="pageBreakPreview" topLeftCell="A54" zoomScale="90" zoomScaleNormal="100" zoomScaleSheetLayoutView="90" workbookViewId="0">
      <selection activeCell="F52" sqref="F52"/>
    </sheetView>
  </sheetViews>
  <sheetFormatPr defaultColWidth="9.1796875" defaultRowHeight="15.5" x14ac:dyDescent="0.35"/>
  <cols>
    <col min="1" max="1" width="3.7265625" style="5" customWidth="1"/>
    <col min="2" max="2" width="49.26953125" style="5" customWidth="1"/>
    <col min="3" max="3" width="12.7265625" style="5" customWidth="1"/>
    <col min="4" max="4" width="15.81640625" style="5" customWidth="1"/>
    <col min="5" max="5" width="11" style="5" customWidth="1"/>
    <col min="6" max="6" width="19.7265625" style="5" customWidth="1"/>
    <col min="7" max="7" width="19.54296875" style="5" customWidth="1"/>
    <col min="8" max="16384" width="9.1796875" style="5"/>
  </cols>
  <sheetData>
    <row r="1" spans="2:7" ht="21.75" customHeight="1" x14ac:dyDescent="0.35">
      <c r="B1" s="176" t="s">
        <v>30</v>
      </c>
      <c r="C1" s="176"/>
      <c r="D1" s="176"/>
      <c r="E1" s="176"/>
    </row>
    <row r="2" spans="2:7" ht="21.75" customHeight="1" thickBot="1" x14ac:dyDescent="0.4">
      <c r="B2" s="185" t="s">
        <v>57</v>
      </c>
      <c r="C2" s="185"/>
      <c r="D2" s="185"/>
      <c r="E2" s="185"/>
    </row>
    <row r="3" spans="2:7" ht="22.5" customHeight="1" x14ac:dyDescent="0.35">
      <c r="B3" s="39" t="s">
        <v>18</v>
      </c>
      <c r="C3" s="188">
        <f>'Budget Summary'!C3:D3</f>
        <v>0</v>
      </c>
      <c r="D3" s="189"/>
      <c r="E3" s="189"/>
      <c r="F3" s="189"/>
      <c r="G3" s="190"/>
    </row>
    <row r="4" spans="2:7" ht="22.5" customHeight="1" x14ac:dyDescent="0.35">
      <c r="B4" s="40" t="s">
        <v>9</v>
      </c>
      <c r="C4" s="191">
        <f>'Budget Summary'!C4:D4</f>
        <v>0</v>
      </c>
      <c r="D4" s="181"/>
      <c r="E4" s="181"/>
      <c r="F4" s="181"/>
      <c r="G4" s="182"/>
    </row>
    <row r="5" spans="2:7" ht="22.5" customHeight="1" x14ac:dyDescent="0.35">
      <c r="B5" s="40" t="s">
        <v>10</v>
      </c>
      <c r="C5" s="191">
        <f>'Budget Summary'!C5:D5</f>
        <v>0</v>
      </c>
      <c r="D5" s="181"/>
      <c r="E5" s="181"/>
      <c r="F5" s="181"/>
      <c r="G5" s="182"/>
    </row>
    <row r="6" spans="2:7" ht="22.5" customHeight="1" thickBot="1" x14ac:dyDescent="0.4">
      <c r="B6" s="41" t="s">
        <v>11</v>
      </c>
      <c r="C6" s="192">
        <f>'Budget Summary'!C6:D6</f>
        <v>0</v>
      </c>
      <c r="D6" s="183"/>
      <c r="E6" s="183"/>
      <c r="F6" s="183"/>
      <c r="G6" s="184"/>
    </row>
    <row r="7" spans="2:7" ht="20.25" customHeight="1" x14ac:dyDescent="0.35">
      <c r="B7" s="4"/>
      <c r="C7" s="4"/>
      <c r="D7" s="4"/>
      <c r="E7" s="4"/>
    </row>
    <row r="8" spans="2:7" s="22" customFormat="1" ht="34.5" customHeight="1" x14ac:dyDescent="0.35">
      <c r="B8" s="28" t="s">
        <v>7</v>
      </c>
      <c r="C8" s="66">
        <v>1</v>
      </c>
      <c r="D8" s="193" t="s">
        <v>2</v>
      </c>
      <c r="E8" s="193"/>
      <c r="F8" s="193"/>
      <c r="G8" s="193"/>
    </row>
    <row r="9" spans="2:7" x14ac:dyDescent="0.35">
      <c r="B9" s="4"/>
      <c r="C9" s="4"/>
      <c r="D9" s="4"/>
      <c r="E9" s="4"/>
    </row>
    <row r="10" spans="2:7" x14ac:dyDescent="0.35">
      <c r="B10" s="4" t="s">
        <v>26</v>
      </c>
      <c r="C10" s="4"/>
      <c r="D10" s="4"/>
      <c r="E10" s="4"/>
    </row>
    <row r="11" spans="2:7" ht="16" thickBot="1" x14ac:dyDescent="0.4">
      <c r="B11" s="4"/>
      <c r="C11" s="4"/>
      <c r="D11" s="4"/>
      <c r="E11" s="4"/>
    </row>
    <row r="12" spans="2:7" ht="16" thickBot="1" x14ac:dyDescent="0.4">
      <c r="E12" s="38"/>
      <c r="F12" s="186" t="s">
        <v>6</v>
      </c>
      <c r="G12" s="187"/>
    </row>
    <row r="13" spans="2:7" ht="50.25" customHeight="1" thickBot="1" x14ac:dyDescent="0.4">
      <c r="B13" s="72" t="s">
        <v>1</v>
      </c>
      <c r="C13" s="71" t="s">
        <v>17</v>
      </c>
      <c r="D13" s="17" t="s">
        <v>37</v>
      </c>
      <c r="E13" s="73" t="s">
        <v>5</v>
      </c>
      <c r="F13" s="18" t="s">
        <v>3</v>
      </c>
      <c r="G13" s="12" t="s">
        <v>4</v>
      </c>
    </row>
    <row r="14" spans="2:7" ht="18" customHeight="1" x14ac:dyDescent="0.35">
      <c r="B14" s="49" t="s">
        <v>13</v>
      </c>
      <c r="C14" s="67"/>
      <c r="D14" s="68"/>
      <c r="E14" s="92"/>
      <c r="F14" s="74"/>
      <c r="G14" s="69"/>
    </row>
    <row r="15" spans="2:7" ht="18" customHeight="1" x14ac:dyDescent="0.35">
      <c r="B15" s="50" t="s">
        <v>16</v>
      </c>
      <c r="C15" s="45"/>
      <c r="D15" s="21"/>
      <c r="E15" s="93"/>
      <c r="F15" s="75">
        <f>C15*E15</f>
        <v>0</v>
      </c>
      <c r="G15" s="13">
        <f>F15/$C$8</f>
        <v>0</v>
      </c>
    </row>
    <row r="16" spans="2:7" ht="18" customHeight="1" x14ac:dyDescent="0.35">
      <c r="B16" s="50" t="s">
        <v>16</v>
      </c>
      <c r="C16" s="45"/>
      <c r="D16" s="21"/>
      <c r="E16" s="93"/>
      <c r="F16" s="138">
        <f t="shared" ref="F16:F17" si="0">C16*E16</f>
        <v>0</v>
      </c>
      <c r="G16" s="128">
        <f t="shared" ref="G16:G17" si="1">F16/$C$8</f>
        <v>0</v>
      </c>
    </row>
    <row r="17" spans="2:7" ht="18" customHeight="1" x14ac:dyDescent="0.35">
      <c r="B17" s="50" t="s">
        <v>16</v>
      </c>
      <c r="C17" s="45"/>
      <c r="D17" s="21"/>
      <c r="E17" s="93"/>
      <c r="F17" s="138">
        <f t="shared" si="0"/>
        <v>0</v>
      </c>
      <c r="G17" s="128">
        <f t="shared" si="1"/>
        <v>0</v>
      </c>
    </row>
    <row r="18" spans="2:7" s="6" customFormat="1" ht="18" customHeight="1" x14ac:dyDescent="0.35">
      <c r="B18" s="51" t="s">
        <v>62</v>
      </c>
      <c r="C18" s="46"/>
      <c r="D18" s="11"/>
      <c r="E18" s="94"/>
      <c r="F18" s="98">
        <f>SUM(F15:F17)</f>
        <v>0</v>
      </c>
      <c r="G18" s="128">
        <f>SUM(G15:G17)</f>
        <v>0</v>
      </c>
    </row>
    <row r="19" spans="2:7" s="6" customFormat="1" ht="18" customHeight="1" thickBot="1" x14ac:dyDescent="0.4">
      <c r="B19" s="53"/>
      <c r="C19" s="46"/>
      <c r="D19" s="11"/>
      <c r="E19" s="94"/>
      <c r="F19" s="75"/>
      <c r="G19" s="13"/>
    </row>
    <row r="20" spans="2:7" s="6" customFormat="1" ht="18" customHeight="1" x14ac:dyDescent="0.35">
      <c r="B20" s="49" t="s">
        <v>36</v>
      </c>
      <c r="C20" s="67"/>
      <c r="D20" s="68"/>
      <c r="E20" s="92"/>
      <c r="F20" s="74"/>
      <c r="G20" s="69"/>
    </row>
    <row r="21" spans="2:7" s="6" customFormat="1" ht="18" customHeight="1" x14ac:dyDescent="0.35">
      <c r="B21" s="50" t="s">
        <v>16</v>
      </c>
      <c r="C21" s="46"/>
      <c r="D21" s="21" t="s">
        <v>19</v>
      </c>
      <c r="E21" s="94"/>
      <c r="F21" s="75">
        <f>C21*E21</f>
        <v>0</v>
      </c>
      <c r="G21" s="13">
        <f>F21/$C$8</f>
        <v>0</v>
      </c>
    </row>
    <row r="22" spans="2:7" s="6" customFormat="1" ht="18" customHeight="1" x14ac:dyDescent="0.35">
      <c r="B22" s="50" t="s">
        <v>16</v>
      </c>
      <c r="C22" s="46"/>
      <c r="D22" s="21" t="s">
        <v>19</v>
      </c>
      <c r="E22" s="94"/>
      <c r="F22" s="138">
        <f t="shared" ref="F22:F23" si="2">C22*E22</f>
        <v>0</v>
      </c>
      <c r="G22" s="128">
        <f t="shared" ref="G22:G23" si="3">F22/$C$8</f>
        <v>0</v>
      </c>
    </row>
    <row r="23" spans="2:7" s="6" customFormat="1" ht="18" customHeight="1" x14ac:dyDescent="0.35">
      <c r="B23" s="50" t="s">
        <v>16</v>
      </c>
      <c r="C23" s="46"/>
      <c r="D23" s="21" t="s">
        <v>19</v>
      </c>
      <c r="E23" s="94"/>
      <c r="F23" s="138">
        <f t="shared" si="2"/>
        <v>0</v>
      </c>
      <c r="G23" s="128">
        <f t="shared" si="3"/>
        <v>0</v>
      </c>
    </row>
    <row r="24" spans="2:7" s="6" customFormat="1" ht="18" customHeight="1" x14ac:dyDescent="0.3">
      <c r="B24" s="85" t="s">
        <v>61</v>
      </c>
      <c r="C24" s="46"/>
      <c r="D24" s="11"/>
      <c r="E24" s="94"/>
      <c r="F24" s="98">
        <f>SUM(F21:F23)</f>
        <v>0</v>
      </c>
      <c r="G24" s="99">
        <f>SUM(G21:G23)</f>
        <v>0</v>
      </c>
    </row>
    <row r="25" spans="2:7" s="6" customFormat="1" ht="18" customHeight="1" x14ac:dyDescent="0.35">
      <c r="B25" s="53"/>
      <c r="C25" s="46"/>
      <c r="D25" s="11"/>
      <c r="E25" s="94"/>
      <c r="F25" s="75"/>
      <c r="G25" s="13"/>
    </row>
    <row r="26" spans="2:7" ht="18" customHeight="1" x14ac:dyDescent="0.35">
      <c r="B26" s="52" t="s">
        <v>14</v>
      </c>
      <c r="C26" s="47"/>
      <c r="D26" s="10"/>
      <c r="E26" s="95"/>
      <c r="F26" s="76"/>
      <c r="G26" s="14"/>
    </row>
    <row r="27" spans="2:7" s="111" customFormat="1" ht="18" customHeight="1" x14ac:dyDescent="0.35">
      <c r="B27" s="165" t="s">
        <v>80</v>
      </c>
      <c r="C27" s="132"/>
      <c r="D27" s="142"/>
      <c r="E27" s="142"/>
      <c r="F27" s="138"/>
      <c r="G27" s="128"/>
    </row>
    <row r="28" spans="2:7" ht="18" customHeight="1" x14ac:dyDescent="0.35">
      <c r="B28" s="64" t="s">
        <v>81</v>
      </c>
      <c r="C28" s="45"/>
      <c r="D28" s="21" t="s">
        <v>19</v>
      </c>
      <c r="E28" s="93"/>
      <c r="F28" s="75">
        <f>C28*E28</f>
        <v>0</v>
      </c>
      <c r="G28" s="13">
        <f>F28/$C$8</f>
        <v>0</v>
      </c>
    </row>
    <row r="29" spans="2:7" ht="18" customHeight="1" x14ac:dyDescent="0.35">
      <c r="B29" s="64" t="s">
        <v>82</v>
      </c>
      <c r="C29" s="45"/>
      <c r="D29" s="21" t="s">
        <v>19</v>
      </c>
      <c r="E29" s="93"/>
      <c r="F29" s="138">
        <f t="shared" ref="F29:F34" si="4">C29*E29</f>
        <v>0</v>
      </c>
      <c r="G29" s="128">
        <f t="shared" ref="G29:G34" si="5">F29/$C$8</f>
        <v>0</v>
      </c>
    </row>
    <row r="30" spans="2:7" ht="18" customHeight="1" x14ac:dyDescent="0.35">
      <c r="B30" s="65" t="s">
        <v>83</v>
      </c>
      <c r="C30" s="45"/>
      <c r="D30" s="21" t="s">
        <v>19</v>
      </c>
      <c r="E30" s="93"/>
      <c r="F30" s="138">
        <f t="shared" si="4"/>
        <v>0</v>
      </c>
      <c r="G30" s="128">
        <f t="shared" si="5"/>
        <v>0</v>
      </c>
    </row>
    <row r="31" spans="2:7" s="111" customFormat="1" ht="18" customHeight="1" x14ac:dyDescent="0.35">
      <c r="B31" s="165" t="s">
        <v>84</v>
      </c>
      <c r="C31" s="132"/>
      <c r="D31" s="130"/>
      <c r="E31" s="142"/>
      <c r="F31" s="138"/>
      <c r="G31" s="128"/>
    </row>
    <row r="32" spans="2:7" s="111" customFormat="1" ht="18" customHeight="1" x14ac:dyDescent="0.35">
      <c r="B32" s="64" t="s">
        <v>85</v>
      </c>
      <c r="C32" s="132"/>
      <c r="D32" s="130"/>
      <c r="E32" s="142"/>
      <c r="F32" s="138">
        <f t="shared" si="4"/>
        <v>0</v>
      </c>
      <c r="G32" s="128">
        <f t="shared" si="5"/>
        <v>0</v>
      </c>
    </row>
    <row r="33" spans="2:7" s="111" customFormat="1" ht="18" customHeight="1" x14ac:dyDescent="0.35">
      <c r="B33" s="65" t="s">
        <v>86</v>
      </c>
      <c r="C33" s="132"/>
      <c r="D33" s="130"/>
      <c r="E33" s="142"/>
      <c r="F33" s="138">
        <f t="shared" si="4"/>
        <v>0</v>
      </c>
      <c r="G33" s="128">
        <f t="shared" si="5"/>
        <v>0</v>
      </c>
    </row>
    <row r="34" spans="2:7" s="111" customFormat="1" ht="18" customHeight="1" x14ac:dyDescent="0.35">
      <c r="B34" s="65" t="s">
        <v>87</v>
      </c>
      <c r="C34" s="132"/>
      <c r="D34" s="130"/>
      <c r="E34" s="142"/>
      <c r="F34" s="138">
        <f t="shared" si="4"/>
        <v>0</v>
      </c>
      <c r="G34" s="128">
        <f t="shared" si="5"/>
        <v>0</v>
      </c>
    </row>
    <row r="35" spans="2:7" s="6" customFormat="1" ht="18" customHeight="1" x14ac:dyDescent="0.3">
      <c r="B35" s="51" t="s">
        <v>88</v>
      </c>
      <c r="C35" s="46"/>
      <c r="D35" s="11"/>
      <c r="E35" s="94"/>
      <c r="F35" s="98">
        <f>SUM(F28:F34)</f>
        <v>0</v>
      </c>
      <c r="G35" s="99">
        <f>SUM(G28:G34)</f>
        <v>0</v>
      </c>
    </row>
    <row r="36" spans="2:7" s="6" customFormat="1" ht="18" customHeight="1" x14ac:dyDescent="0.35">
      <c r="B36" s="53"/>
      <c r="C36" s="46"/>
      <c r="D36" s="11"/>
      <c r="E36" s="94"/>
      <c r="F36" s="75"/>
      <c r="G36" s="13"/>
    </row>
    <row r="37" spans="2:7" ht="18" customHeight="1" x14ac:dyDescent="0.35">
      <c r="B37" s="52" t="s">
        <v>67</v>
      </c>
      <c r="C37" s="47"/>
      <c r="D37" s="10"/>
      <c r="E37" s="95"/>
      <c r="F37" s="76"/>
      <c r="G37" s="14"/>
    </row>
    <row r="38" spans="2:7" ht="30.75" customHeight="1" x14ac:dyDescent="0.35">
      <c r="B38" s="54" t="s">
        <v>44</v>
      </c>
      <c r="C38" s="45"/>
      <c r="D38" s="21" t="s">
        <v>19</v>
      </c>
      <c r="E38" s="93"/>
      <c r="F38" s="75">
        <f>C38*E38</f>
        <v>0</v>
      </c>
      <c r="G38" s="13">
        <f>F38/$C$8</f>
        <v>0</v>
      </c>
    </row>
    <row r="39" spans="2:7" ht="32.25" customHeight="1" x14ac:dyDescent="0.35">
      <c r="B39" s="54" t="s">
        <v>45</v>
      </c>
      <c r="C39" s="45"/>
      <c r="D39" s="21" t="s">
        <v>19</v>
      </c>
      <c r="E39" s="93"/>
      <c r="F39" s="138">
        <f>C39*E39</f>
        <v>0</v>
      </c>
      <c r="G39" s="128">
        <f>F39/$C$8</f>
        <v>0</v>
      </c>
    </row>
    <row r="40" spans="2:7" s="6" customFormat="1" ht="18" customHeight="1" x14ac:dyDescent="0.3">
      <c r="B40" s="51" t="s">
        <v>91</v>
      </c>
      <c r="C40" s="46"/>
      <c r="D40" s="11"/>
      <c r="E40" s="94"/>
      <c r="F40" s="98">
        <f>SUM(F38:F39)</f>
        <v>0</v>
      </c>
      <c r="G40" s="99">
        <f>SUM(G38:G39)</f>
        <v>0</v>
      </c>
    </row>
    <row r="41" spans="2:7" s="6" customFormat="1" ht="18" customHeight="1" x14ac:dyDescent="0.35">
      <c r="B41" s="53"/>
      <c r="C41" s="46"/>
      <c r="D41" s="11"/>
      <c r="E41" s="94"/>
      <c r="F41" s="75"/>
      <c r="G41" s="13"/>
    </row>
    <row r="42" spans="2:7" ht="18" customHeight="1" x14ac:dyDescent="0.35">
      <c r="B42" s="52" t="s">
        <v>46</v>
      </c>
      <c r="C42" s="47"/>
      <c r="D42" s="10"/>
      <c r="E42" s="95"/>
      <c r="F42" s="76"/>
      <c r="G42" s="14"/>
    </row>
    <row r="43" spans="2:7" s="111" customFormat="1" ht="18" customHeight="1" x14ac:dyDescent="0.35">
      <c r="B43" s="135" t="s">
        <v>89</v>
      </c>
      <c r="C43" s="159">
        <f>'Workshop sheet'!G23</f>
        <v>0</v>
      </c>
      <c r="D43" s="130" t="s">
        <v>56</v>
      </c>
      <c r="E43" s="142"/>
      <c r="F43" s="138">
        <f>C43*E43</f>
        <v>0</v>
      </c>
      <c r="G43" s="128">
        <f>F43/$C$8</f>
        <v>0</v>
      </c>
    </row>
    <row r="44" spans="2:7" s="111" customFormat="1" ht="18" customHeight="1" x14ac:dyDescent="0.35">
      <c r="B44" s="135" t="s">
        <v>90</v>
      </c>
      <c r="C44" s="159">
        <f>'Workshop sheet'!G36</f>
        <v>0</v>
      </c>
      <c r="D44" s="130" t="s">
        <v>56</v>
      </c>
      <c r="E44" s="142"/>
      <c r="F44" s="138">
        <f>C44*E44</f>
        <v>0</v>
      </c>
      <c r="G44" s="128">
        <f>F44/$C$8</f>
        <v>0</v>
      </c>
    </row>
    <row r="45" spans="2:7" s="111" customFormat="1" ht="18" customHeight="1" x14ac:dyDescent="0.35">
      <c r="B45" s="107" t="s">
        <v>60</v>
      </c>
      <c r="C45" s="132"/>
      <c r="D45" s="130"/>
      <c r="E45" s="142"/>
      <c r="F45" s="138">
        <f>SUM(F43:F44)</f>
        <v>0</v>
      </c>
      <c r="G45" s="99">
        <f>SUM(G43:G44)</f>
        <v>0</v>
      </c>
    </row>
    <row r="46" spans="2:7" s="111" customFormat="1" ht="18" customHeight="1" x14ac:dyDescent="0.35">
      <c r="B46" s="137"/>
      <c r="C46" s="133"/>
      <c r="D46" s="127"/>
      <c r="E46" s="143"/>
      <c r="F46" s="138"/>
      <c r="G46" s="128"/>
    </row>
    <row r="47" spans="2:7" s="111" customFormat="1" ht="18" customHeight="1" x14ac:dyDescent="0.35">
      <c r="B47" s="136" t="s">
        <v>15</v>
      </c>
      <c r="C47" s="134"/>
      <c r="D47" s="126"/>
      <c r="E47" s="144"/>
      <c r="F47" s="139"/>
      <c r="G47" s="129"/>
    </row>
    <row r="48" spans="2:7" ht="18" customHeight="1" x14ac:dyDescent="0.35">
      <c r="B48" s="50" t="s">
        <v>20</v>
      </c>
      <c r="C48" s="45"/>
      <c r="D48" s="130" t="s">
        <v>64</v>
      </c>
      <c r="E48" s="93"/>
      <c r="F48" s="75">
        <f>C48*E48</f>
        <v>0</v>
      </c>
      <c r="G48" s="13">
        <f>F48/$C$8</f>
        <v>0</v>
      </c>
    </row>
    <row r="49" spans="2:7" ht="18" customHeight="1" x14ac:dyDescent="0.35">
      <c r="B49" s="50" t="s">
        <v>21</v>
      </c>
      <c r="C49" s="45"/>
      <c r="D49" s="130" t="s">
        <v>64</v>
      </c>
      <c r="E49" s="93"/>
      <c r="F49" s="75">
        <f>C49*E49</f>
        <v>0</v>
      </c>
      <c r="G49" s="128">
        <f t="shared" ref="G49:G51" si="6">F49/$C$8</f>
        <v>0</v>
      </c>
    </row>
    <row r="50" spans="2:7" ht="18" customHeight="1" x14ac:dyDescent="0.35">
      <c r="B50" s="50" t="s">
        <v>22</v>
      </c>
      <c r="C50" s="45"/>
      <c r="D50" s="130" t="s">
        <v>64</v>
      </c>
      <c r="E50" s="93"/>
      <c r="F50" s="138">
        <f t="shared" ref="F50:F51" si="7">C50*E50</f>
        <v>0</v>
      </c>
      <c r="G50" s="128">
        <f t="shared" si="6"/>
        <v>0</v>
      </c>
    </row>
    <row r="51" spans="2:7" ht="18" customHeight="1" x14ac:dyDescent="0.35">
      <c r="B51" s="50" t="s">
        <v>23</v>
      </c>
      <c r="C51" s="45"/>
      <c r="D51" s="130" t="s">
        <v>64</v>
      </c>
      <c r="E51" s="93"/>
      <c r="F51" s="138">
        <f t="shared" si="7"/>
        <v>0</v>
      </c>
      <c r="G51" s="128">
        <f t="shared" si="6"/>
        <v>0</v>
      </c>
    </row>
    <row r="52" spans="2:7" s="6" customFormat="1" ht="18" customHeight="1" x14ac:dyDescent="0.3">
      <c r="B52" s="51" t="s">
        <v>59</v>
      </c>
      <c r="C52" s="46"/>
      <c r="D52" s="11"/>
      <c r="E52" s="96"/>
      <c r="F52" s="98">
        <f>SUM(F48:F51)</f>
        <v>0</v>
      </c>
      <c r="G52" s="100">
        <f>SUM(G48:G51)</f>
        <v>0</v>
      </c>
    </row>
    <row r="53" spans="2:7" s="6" customFormat="1" ht="18" customHeight="1" x14ac:dyDescent="0.35">
      <c r="B53" s="135"/>
      <c r="C53" s="132"/>
      <c r="D53" s="130"/>
      <c r="E53" s="142"/>
      <c r="F53" s="138"/>
      <c r="G53" s="128"/>
    </row>
    <row r="54" spans="2:7" s="6" customFormat="1" ht="18" customHeight="1" x14ac:dyDescent="0.35">
      <c r="B54" s="136" t="s">
        <v>68</v>
      </c>
      <c r="C54" s="134"/>
      <c r="D54" s="126"/>
      <c r="E54" s="144"/>
      <c r="F54" s="139"/>
      <c r="G54" s="129"/>
    </row>
    <row r="55" spans="2:7" s="6" customFormat="1" ht="18" customHeight="1" x14ac:dyDescent="0.35">
      <c r="B55" s="135" t="s">
        <v>92</v>
      </c>
      <c r="C55" s="132"/>
      <c r="D55" s="130"/>
      <c r="E55" s="142"/>
      <c r="F55" s="138">
        <f>C55*E55</f>
        <v>0</v>
      </c>
      <c r="G55" s="128">
        <f>F55/$C$8</f>
        <v>0</v>
      </c>
    </row>
    <row r="56" spans="2:7" s="6" customFormat="1" ht="18" customHeight="1" x14ac:dyDescent="0.35">
      <c r="B56" s="135"/>
      <c r="C56" s="132"/>
      <c r="D56" s="130"/>
      <c r="E56" s="142"/>
      <c r="F56" s="138">
        <f>C56*E56</f>
        <v>0</v>
      </c>
      <c r="G56" s="128">
        <f>F56/$C$8</f>
        <v>0</v>
      </c>
    </row>
    <row r="57" spans="2:7" s="6" customFormat="1" ht="18" customHeight="1" x14ac:dyDescent="0.35">
      <c r="B57" s="51" t="s">
        <v>93</v>
      </c>
      <c r="C57" s="132"/>
      <c r="D57" s="130"/>
      <c r="E57" s="142"/>
      <c r="F57" s="138">
        <f>SUM(F55:F56)</f>
        <v>0</v>
      </c>
      <c r="G57" s="128">
        <f>SUM(G55:G56)</f>
        <v>0</v>
      </c>
    </row>
    <row r="58" spans="2:7" s="6" customFormat="1" ht="18" customHeight="1" x14ac:dyDescent="0.35">
      <c r="B58" s="135"/>
      <c r="C58" s="132"/>
      <c r="D58" s="130"/>
      <c r="E58" s="142"/>
      <c r="F58" s="138"/>
      <c r="G58" s="128"/>
    </row>
    <row r="59" spans="2:7" s="6" customFormat="1" ht="18" customHeight="1" x14ac:dyDescent="0.35">
      <c r="B59" s="52" t="s">
        <v>34</v>
      </c>
      <c r="C59" s="44"/>
      <c r="D59" s="10"/>
      <c r="E59" s="95"/>
      <c r="F59" s="76"/>
      <c r="G59" s="14"/>
    </row>
    <row r="60" spans="2:7" s="6" customFormat="1" ht="18" customHeight="1" x14ac:dyDescent="0.35">
      <c r="B60" s="61" t="s">
        <v>34</v>
      </c>
      <c r="C60" s="48"/>
      <c r="D60" s="11"/>
      <c r="E60" s="90"/>
      <c r="F60" s="75">
        <f>F18+F24+F35+F40+F45+F52+F57</f>
        <v>0</v>
      </c>
      <c r="G60" s="138">
        <f>G18+G24+G35+G40+G45+G52+G57</f>
        <v>0</v>
      </c>
    </row>
    <row r="61" spans="2:7" s="6" customFormat="1" ht="18" customHeight="1" x14ac:dyDescent="0.35">
      <c r="B61" s="51"/>
      <c r="C61" s="46"/>
      <c r="D61" s="43"/>
      <c r="E61" s="91"/>
      <c r="F61" s="75"/>
      <c r="G61" s="70"/>
    </row>
    <row r="62" spans="2:7" s="6" customFormat="1" ht="18" customHeight="1" x14ac:dyDescent="0.35">
      <c r="B62" s="52" t="s">
        <v>32</v>
      </c>
      <c r="C62" s="44"/>
      <c r="D62" s="10"/>
      <c r="E62" s="95"/>
      <c r="F62" s="76"/>
      <c r="G62" s="14"/>
    </row>
    <row r="63" spans="2:7" s="6" customFormat="1" ht="18" customHeight="1" x14ac:dyDescent="0.35">
      <c r="B63" s="55" t="s">
        <v>33</v>
      </c>
      <c r="C63" s="101">
        <v>0</v>
      </c>
      <c r="D63" s="11">
        <f>F60</f>
        <v>0</v>
      </c>
      <c r="E63" s="96"/>
      <c r="F63" s="75">
        <f>D63*C63</f>
        <v>0</v>
      </c>
      <c r="G63" s="70">
        <f>F63/C8</f>
        <v>0</v>
      </c>
    </row>
    <row r="64" spans="2:7" s="6" customFormat="1" ht="18" customHeight="1" thickBot="1" x14ac:dyDescent="0.4">
      <c r="B64" s="57"/>
      <c r="C64" s="58"/>
      <c r="D64" s="59"/>
      <c r="E64" s="97"/>
      <c r="F64" s="77"/>
      <c r="G64" s="60"/>
    </row>
    <row r="65" spans="2:7" ht="30.75" customHeight="1" thickBot="1" x14ac:dyDescent="0.4">
      <c r="B65" s="7" t="s">
        <v>35</v>
      </c>
      <c r="C65" s="56"/>
      <c r="D65" s="20"/>
      <c r="E65" s="7"/>
      <c r="F65" s="19">
        <f>F60+F63</f>
        <v>0</v>
      </c>
      <c r="G65" s="15">
        <f>G60+G63</f>
        <v>0</v>
      </c>
    </row>
  </sheetData>
  <mergeCells count="8">
    <mergeCell ref="B1:E1"/>
    <mergeCell ref="B2:E2"/>
    <mergeCell ref="F12:G12"/>
    <mergeCell ref="C3:G3"/>
    <mergeCell ref="C4:G4"/>
    <mergeCell ref="C5:G5"/>
    <mergeCell ref="C6:G6"/>
    <mergeCell ref="D8:G8"/>
  </mergeCells>
  <phoneticPr fontId="0" type="noConversion"/>
  <pageMargins left="0.75" right="0.75" top="1" bottom="1" header="0.5" footer="0.5"/>
  <pageSetup scale="3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topLeftCell="A25" zoomScale="90" zoomScaleNormal="100" zoomScaleSheetLayoutView="90" workbookViewId="0">
      <selection activeCell="G36" sqref="G36"/>
    </sheetView>
  </sheetViews>
  <sheetFormatPr defaultColWidth="9.1796875" defaultRowHeight="15.5" x14ac:dyDescent="0.35"/>
  <cols>
    <col min="1" max="1" width="6" style="113" customWidth="1"/>
    <col min="2" max="2" width="33.453125" style="113" customWidth="1"/>
    <col min="3" max="4" width="10.7265625" style="113" customWidth="1"/>
    <col min="5" max="5" width="10.26953125" style="113" customWidth="1"/>
    <col min="6" max="6" width="13.54296875" style="113" customWidth="1"/>
    <col min="7" max="7" width="15.26953125" style="113" customWidth="1"/>
    <col min="8" max="10" width="12.453125" style="112" customWidth="1"/>
    <col min="11" max="11" width="9.1796875" style="112"/>
    <col min="12" max="16384" width="9.1796875" style="113"/>
  </cols>
  <sheetData>
    <row r="1" spans="1:11" x14ac:dyDescent="0.35">
      <c r="A1" s="199" t="s">
        <v>30</v>
      </c>
      <c r="B1" s="199"/>
      <c r="C1" s="199"/>
      <c r="D1" s="199"/>
      <c r="E1" s="199"/>
      <c r="F1" s="199"/>
      <c r="G1" s="199"/>
    </row>
    <row r="2" spans="1:11" ht="16" thickBot="1" x14ac:dyDescent="0.4">
      <c r="A2" s="200" t="s">
        <v>47</v>
      </c>
      <c r="B2" s="200"/>
      <c r="C2" s="200"/>
      <c r="D2" s="200"/>
      <c r="E2" s="200"/>
      <c r="F2" s="200"/>
      <c r="G2" s="200"/>
    </row>
    <row r="3" spans="1:11" x14ac:dyDescent="0.35">
      <c r="B3" s="156" t="s">
        <v>18</v>
      </c>
      <c r="C3" s="201">
        <f>'[1]Budget Summary'!C3:D3</f>
        <v>0</v>
      </c>
      <c r="D3" s="202"/>
      <c r="E3" s="202"/>
      <c r="F3" s="202"/>
      <c r="G3" s="203"/>
    </row>
    <row r="4" spans="1:11" x14ac:dyDescent="0.35">
      <c r="B4" s="157" t="s">
        <v>9</v>
      </c>
      <c r="C4" s="204">
        <f>'[1]Budget Summary'!C4:D4</f>
        <v>0</v>
      </c>
      <c r="D4" s="205"/>
      <c r="E4" s="205"/>
      <c r="F4" s="205"/>
      <c r="G4" s="206"/>
    </row>
    <row r="5" spans="1:11" x14ac:dyDescent="0.35">
      <c r="B5" s="157" t="s">
        <v>10</v>
      </c>
      <c r="C5" s="204">
        <f>'[1]Budget Summary'!C5:D5</f>
        <v>0</v>
      </c>
      <c r="D5" s="205"/>
      <c r="E5" s="205"/>
      <c r="F5" s="205"/>
      <c r="G5" s="206"/>
    </row>
    <row r="6" spans="1:11" ht="26.25" customHeight="1" thickBot="1" x14ac:dyDescent="0.4">
      <c r="B6" s="158" t="s">
        <v>11</v>
      </c>
      <c r="C6" s="207">
        <f>'[1]Budget Summary'!C6:D6</f>
        <v>0</v>
      </c>
      <c r="D6" s="208"/>
      <c r="E6" s="208"/>
      <c r="F6" s="208"/>
      <c r="G6" s="209"/>
      <c r="I6" s="117"/>
      <c r="J6" s="117"/>
    </row>
    <row r="7" spans="1:11" x14ac:dyDescent="0.35">
      <c r="A7" s="106"/>
      <c r="B7" s="106"/>
      <c r="C7" s="106"/>
      <c r="D7" s="106"/>
      <c r="E7" s="106"/>
      <c r="F7" s="106"/>
      <c r="G7" s="106"/>
    </row>
    <row r="8" spans="1:11" x14ac:dyDescent="0.35">
      <c r="B8" s="125" t="s">
        <v>79</v>
      </c>
      <c r="C8" s="125"/>
      <c r="D8" s="125"/>
      <c r="E8" s="125"/>
      <c r="F8" s="125"/>
      <c r="G8" s="125"/>
    </row>
    <row r="9" spans="1:11" x14ac:dyDescent="0.35">
      <c r="B9" s="125"/>
      <c r="C9" s="125"/>
      <c r="D9" s="125"/>
      <c r="E9" s="125"/>
      <c r="F9" s="125"/>
      <c r="G9" s="125"/>
    </row>
    <row r="10" spans="1:11" s="105" customFormat="1" ht="39" customHeight="1" x14ac:dyDescent="0.35">
      <c r="B10" s="104" t="s">
        <v>7</v>
      </c>
      <c r="C10" s="103">
        <f>'[1]Detailed Budget '!C8</f>
        <v>1</v>
      </c>
      <c r="D10" s="195"/>
      <c r="E10" s="195"/>
      <c r="F10" s="102"/>
      <c r="G10" s="102"/>
      <c r="H10" s="102"/>
    </row>
    <row r="11" spans="1:11" ht="16" thickBot="1" x14ac:dyDescent="0.4">
      <c r="C11" s="115"/>
      <c r="D11" s="115"/>
      <c r="E11" s="115"/>
      <c r="F11" s="115"/>
      <c r="G11" s="115"/>
    </row>
    <row r="12" spans="1:11" ht="16" thickBot="1" x14ac:dyDescent="0.4">
      <c r="A12" s="116"/>
      <c r="B12" s="196" t="s">
        <v>70</v>
      </c>
      <c r="C12" s="197"/>
      <c r="D12" s="197"/>
      <c r="E12" s="197"/>
      <c r="F12" s="197"/>
      <c r="G12" s="198"/>
    </row>
    <row r="13" spans="1:11" ht="31.5" thickBot="1" x14ac:dyDescent="0.4">
      <c r="A13" s="116"/>
      <c r="B13" s="149" t="s">
        <v>48</v>
      </c>
      <c r="C13" s="150" t="s">
        <v>17</v>
      </c>
      <c r="D13" s="151" t="s">
        <v>49</v>
      </c>
      <c r="E13" s="151" t="s">
        <v>50</v>
      </c>
      <c r="F13" s="152" t="s">
        <v>51</v>
      </c>
      <c r="G13" s="153" t="s">
        <v>52</v>
      </c>
    </row>
    <row r="14" spans="1:11" ht="16" thickTop="1" x14ac:dyDescent="0.35">
      <c r="A14" s="116"/>
      <c r="B14" s="118" t="s">
        <v>53</v>
      </c>
      <c r="C14" s="119"/>
      <c r="D14" s="119"/>
      <c r="E14" s="119"/>
      <c r="F14" s="146"/>
      <c r="G14" s="120"/>
    </row>
    <row r="15" spans="1:11" s="114" customFormat="1" x14ac:dyDescent="0.35">
      <c r="A15" s="116"/>
      <c r="B15" s="109" t="s">
        <v>71</v>
      </c>
      <c r="C15" s="145">
        <v>0</v>
      </c>
      <c r="D15" s="121">
        <v>0</v>
      </c>
      <c r="E15" s="122">
        <v>0</v>
      </c>
      <c r="F15" s="147">
        <f t="shared" ref="F15:F20" si="0">ROUND(C15*D15*E15,0)</f>
        <v>0</v>
      </c>
      <c r="G15" s="154">
        <f t="shared" ref="G15:G22" si="1">F15/$C$10</f>
        <v>0</v>
      </c>
      <c r="H15" s="124"/>
      <c r="I15" s="124"/>
      <c r="J15" s="124"/>
      <c r="K15" s="124"/>
    </row>
    <row r="16" spans="1:11" x14ac:dyDescent="0.35">
      <c r="A16" s="116"/>
      <c r="B16" s="109" t="s">
        <v>72</v>
      </c>
      <c r="C16" s="145">
        <v>0</v>
      </c>
      <c r="D16" s="121">
        <v>0</v>
      </c>
      <c r="E16" s="122">
        <v>0</v>
      </c>
      <c r="F16" s="147">
        <f t="shared" si="0"/>
        <v>0</v>
      </c>
      <c r="G16" s="154">
        <f t="shared" si="1"/>
        <v>0</v>
      </c>
    </row>
    <row r="17" spans="1:10" x14ac:dyDescent="0.35">
      <c r="A17" s="116"/>
      <c r="B17" s="109" t="s">
        <v>73</v>
      </c>
      <c r="C17" s="145">
        <v>0</v>
      </c>
      <c r="D17" s="121">
        <v>0</v>
      </c>
      <c r="E17" s="122">
        <v>0</v>
      </c>
      <c r="F17" s="147">
        <f t="shared" si="0"/>
        <v>0</v>
      </c>
      <c r="G17" s="154">
        <f t="shared" si="1"/>
        <v>0</v>
      </c>
    </row>
    <row r="18" spans="1:10" x14ac:dyDescent="0.35">
      <c r="A18" s="116"/>
      <c r="B18" s="109" t="s">
        <v>74</v>
      </c>
      <c r="C18" s="145">
        <v>0</v>
      </c>
      <c r="D18" s="121">
        <v>0</v>
      </c>
      <c r="E18" s="122">
        <v>0</v>
      </c>
      <c r="F18" s="147">
        <f t="shared" si="0"/>
        <v>0</v>
      </c>
      <c r="G18" s="154">
        <f t="shared" si="1"/>
        <v>0</v>
      </c>
    </row>
    <row r="19" spans="1:10" x14ac:dyDescent="0.35">
      <c r="A19" s="116"/>
      <c r="B19" s="109" t="s">
        <v>54</v>
      </c>
      <c r="C19" s="145">
        <v>0</v>
      </c>
      <c r="D19" s="121">
        <v>0</v>
      </c>
      <c r="E19" s="122">
        <v>0</v>
      </c>
      <c r="F19" s="147">
        <f t="shared" si="0"/>
        <v>0</v>
      </c>
      <c r="G19" s="154">
        <f t="shared" si="1"/>
        <v>0</v>
      </c>
    </row>
    <row r="20" spans="1:10" x14ac:dyDescent="0.35">
      <c r="A20" s="116"/>
      <c r="B20" s="109" t="s">
        <v>55</v>
      </c>
      <c r="C20" s="145">
        <v>0</v>
      </c>
      <c r="D20" s="121">
        <v>0</v>
      </c>
      <c r="E20" s="122">
        <v>0</v>
      </c>
      <c r="F20" s="147">
        <f t="shared" si="0"/>
        <v>0</v>
      </c>
      <c r="G20" s="154">
        <f t="shared" si="1"/>
        <v>0</v>
      </c>
    </row>
    <row r="21" spans="1:10" x14ac:dyDescent="0.35">
      <c r="A21" s="116"/>
      <c r="B21" s="109" t="s">
        <v>76</v>
      </c>
      <c r="C21" s="145">
        <v>0</v>
      </c>
      <c r="D21" s="121">
        <v>0</v>
      </c>
      <c r="E21" s="122">
        <v>0</v>
      </c>
      <c r="F21" s="147">
        <f>ROUND(C21*D21*E21,0)</f>
        <v>0</v>
      </c>
      <c r="G21" s="154">
        <f t="shared" si="1"/>
        <v>0</v>
      </c>
    </row>
    <row r="22" spans="1:10" x14ac:dyDescent="0.35">
      <c r="A22" s="116"/>
      <c r="B22" s="164" t="s">
        <v>77</v>
      </c>
      <c r="C22" s="145">
        <v>0</v>
      </c>
      <c r="D22" s="121">
        <v>0</v>
      </c>
      <c r="E22" s="122">
        <v>0</v>
      </c>
      <c r="F22" s="147">
        <f>ROUND(C22*D22*E22,0)</f>
        <v>0</v>
      </c>
      <c r="G22" s="154">
        <f t="shared" si="1"/>
        <v>0</v>
      </c>
    </row>
    <row r="23" spans="1:10" ht="37.5" customHeight="1" thickBot="1" x14ac:dyDescent="0.4">
      <c r="A23" s="116"/>
      <c r="B23" s="110" t="s">
        <v>75</v>
      </c>
      <c r="C23" s="123"/>
      <c r="D23" s="123"/>
      <c r="E23" s="123"/>
      <c r="F23" s="148">
        <f>SUM(F15:F18)</f>
        <v>0</v>
      </c>
      <c r="G23" s="155">
        <f>SUM(G15:G22)</f>
        <v>0</v>
      </c>
      <c r="I23" s="117"/>
      <c r="J23" s="117"/>
    </row>
    <row r="24" spans="1:10" ht="37.5" customHeight="1" thickBot="1" x14ac:dyDescent="0.4">
      <c r="A24" s="116"/>
      <c r="B24" s="160"/>
      <c r="C24" s="161"/>
      <c r="D24" s="161"/>
      <c r="E24" s="161"/>
      <c r="F24" s="162"/>
      <c r="G24" s="163"/>
      <c r="I24" s="117"/>
      <c r="J24" s="117"/>
    </row>
    <row r="25" spans="1:10" ht="27" customHeight="1" thickBot="1" x14ac:dyDescent="0.4">
      <c r="A25" s="116"/>
      <c r="B25" s="196" t="s">
        <v>63</v>
      </c>
      <c r="C25" s="197"/>
      <c r="D25" s="197"/>
      <c r="E25" s="197"/>
      <c r="F25" s="197"/>
      <c r="G25" s="198"/>
      <c r="I25" s="117"/>
      <c r="J25" s="117"/>
    </row>
    <row r="26" spans="1:10" ht="39" customHeight="1" thickBot="1" x14ac:dyDescent="0.4">
      <c r="A26" s="116"/>
      <c r="B26" s="149" t="s">
        <v>48</v>
      </c>
      <c r="C26" s="150" t="s">
        <v>17</v>
      </c>
      <c r="D26" s="151" t="s">
        <v>49</v>
      </c>
      <c r="E26" s="151" t="s">
        <v>50</v>
      </c>
      <c r="F26" s="152" t="s">
        <v>51</v>
      </c>
      <c r="G26" s="153" t="s">
        <v>52</v>
      </c>
      <c r="I26" s="117"/>
      <c r="J26" s="117"/>
    </row>
    <row r="27" spans="1:10" ht="22.5" customHeight="1" thickTop="1" x14ac:dyDescent="0.35">
      <c r="A27" s="116"/>
      <c r="B27" s="118" t="s">
        <v>53</v>
      </c>
      <c r="C27" s="119"/>
      <c r="D27" s="119"/>
      <c r="E27" s="119"/>
      <c r="F27" s="146"/>
      <c r="G27" s="120"/>
      <c r="I27" s="117"/>
      <c r="J27" s="117"/>
    </row>
    <row r="28" spans="1:10" ht="22.5" customHeight="1" x14ac:dyDescent="0.35">
      <c r="A28" s="116"/>
      <c r="B28" s="109" t="s">
        <v>71</v>
      </c>
      <c r="C28" s="145">
        <v>0</v>
      </c>
      <c r="D28" s="121">
        <v>0</v>
      </c>
      <c r="E28" s="122">
        <v>0</v>
      </c>
      <c r="F28" s="147">
        <f t="shared" ref="F28:F35" si="2">ROUND(C28*D28*E28,0)</f>
        <v>0</v>
      </c>
      <c r="G28" s="154">
        <f t="shared" ref="G28:G35" si="3">F28/$C$10</f>
        <v>0</v>
      </c>
      <c r="I28" s="117"/>
      <c r="J28" s="117"/>
    </row>
    <row r="29" spans="1:10" ht="18" customHeight="1" x14ac:dyDescent="0.35">
      <c r="A29" s="116"/>
      <c r="B29" s="109" t="s">
        <v>72</v>
      </c>
      <c r="C29" s="145">
        <v>0</v>
      </c>
      <c r="D29" s="121">
        <v>0</v>
      </c>
      <c r="E29" s="122">
        <v>0</v>
      </c>
      <c r="F29" s="147">
        <f t="shared" si="2"/>
        <v>0</v>
      </c>
      <c r="G29" s="154">
        <f t="shared" si="3"/>
        <v>0</v>
      </c>
      <c r="I29" s="117"/>
      <c r="J29" s="117"/>
    </row>
    <row r="30" spans="1:10" ht="20.25" customHeight="1" x14ac:dyDescent="0.35">
      <c r="A30" s="116"/>
      <c r="B30" s="109" t="s">
        <v>73</v>
      </c>
      <c r="C30" s="145">
        <v>0</v>
      </c>
      <c r="D30" s="121">
        <v>0</v>
      </c>
      <c r="E30" s="122">
        <v>0</v>
      </c>
      <c r="F30" s="147">
        <f t="shared" si="2"/>
        <v>0</v>
      </c>
      <c r="G30" s="154">
        <f t="shared" si="3"/>
        <v>0</v>
      </c>
      <c r="I30" s="117"/>
      <c r="J30" s="117"/>
    </row>
    <row r="31" spans="1:10" ht="20.25" customHeight="1" x14ac:dyDescent="0.35">
      <c r="A31" s="116"/>
      <c r="B31" s="109" t="s">
        <v>74</v>
      </c>
      <c r="C31" s="145">
        <v>0</v>
      </c>
      <c r="D31" s="121">
        <v>0</v>
      </c>
      <c r="E31" s="122">
        <v>0</v>
      </c>
      <c r="F31" s="147">
        <f t="shared" si="2"/>
        <v>0</v>
      </c>
      <c r="G31" s="154">
        <f t="shared" si="3"/>
        <v>0</v>
      </c>
      <c r="I31" s="117"/>
      <c r="J31" s="117"/>
    </row>
    <row r="32" spans="1:10" ht="20.25" customHeight="1" x14ac:dyDescent="0.35">
      <c r="A32" s="116"/>
      <c r="B32" s="109" t="s">
        <v>54</v>
      </c>
      <c r="C32" s="145">
        <v>0</v>
      </c>
      <c r="D32" s="121">
        <v>0</v>
      </c>
      <c r="E32" s="122">
        <v>0</v>
      </c>
      <c r="F32" s="147">
        <f t="shared" si="2"/>
        <v>0</v>
      </c>
      <c r="G32" s="154">
        <f t="shared" si="3"/>
        <v>0</v>
      </c>
      <c r="I32" s="117"/>
      <c r="J32" s="117"/>
    </row>
    <row r="33" spans="1:10" ht="20.25" customHeight="1" x14ac:dyDescent="0.35">
      <c r="A33" s="116"/>
      <c r="B33" s="109" t="s">
        <v>55</v>
      </c>
      <c r="C33" s="145">
        <v>0</v>
      </c>
      <c r="D33" s="121">
        <v>0</v>
      </c>
      <c r="E33" s="122">
        <v>0</v>
      </c>
      <c r="F33" s="147">
        <f t="shared" si="2"/>
        <v>0</v>
      </c>
      <c r="G33" s="154">
        <f t="shared" si="3"/>
        <v>0</v>
      </c>
      <c r="I33" s="117"/>
      <c r="J33" s="117"/>
    </row>
    <row r="34" spans="1:10" ht="20.25" customHeight="1" x14ac:dyDescent="0.35">
      <c r="A34" s="116"/>
      <c r="B34" s="109" t="s">
        <v>76</v>
      </c>
      <c r="C34" s="145">
        <v>0</v>
      </c>
      <c r="D34" s="121">
        <v>0</v>
      </c>
      <c r="E34" s="122">
        <v>0</v>
      </c>
      <c r="F34" s="147">
        <f t="shared" si="2"/>
        <v>0</v>
      </c>
      <c r="G34" s="154">
        <f t="shared" si="3"/>
        <v>0</v>
      </c>
      <c r="I34" s="117"/>
      <c r="J34" s="117"/>
    </row>
    <row r="35" spans="1:10" ht="15.75" customHeight="1" x14ac:dyDescent="0.35">
      <c r="A35" s="116"/>
      <c r="B35" s="164" t="s">
        <v>77</v>
      </c>
      <c r="C35" s="145">
        <v>0</v>
      </c>
      <c r="D35" s="121">
        <v>0</v>
      </c>
      <c r="E35" s="122">
        <v>0</v>
      </c>
      <c r="F35" s="147">
        <f t="shared" si="2"/>
        <v>0</v>
      </c>
      <c r="G35" s="154">
        <f t="shared" si="3"/>
        <v>0</v>
      </c>
      <c r="I35" s="117"/>
      <c r="J35" s="117"/>
    </row>
    <row r="36" spans="1:10" ht="37.5" customHeight="1" thickBot="1" x14ac:dyDescent="0.4">
      <c r="A36" s="116"/>
      <c r="B36" s="110" t="s">
        <v>78</v>
      </c>
      <c r="C36" s="123"/>
      <c r="D36" s="123"/>
      <c r="E36" s="123"/>
      <c r="F36" s="148">
        <f>SUM(F28:F35)</f>
        <v>0</v>
      </c>
      <c r="G36" s="155">
        <f>SUM(G28:G35)</f>
        <v>0</v>
      </c>
      <c r="I36" s="117"/>
      <c r="J36" s="117"/>
    </row>
    <row r="37" spans="1:10" ht="53.25" customHeight="1" x14ac:dyDescent="0.35">
      <c r="A37" s="194"/>
      <c r="B37" s="170"/>
      <c r="C37" s="170"/>
      <c r="D37" s="170"/>
      <c r="E37" s="170"/>
      <c r="F37" s="170"/>
      <c r="G37" s="170"/>
    </row>
    <row r="38" spans="1:10" x14ac:dyDescent="0.35">
      <c r="C38" s="115"/>
      <c r="D38" s="115"/>
      <c r="E38" s="115"/>
      <c r="F38" s="115"/>
      <c r="G38" s="115"/>
    </row>
  </sheetData>
  <mergeCells count="10">
    <mergeCell ref="A37:G37"/>
    <mergeCell ref="D10:E10"/>
    <mergeCell ref="B12:G12"/>
    <mergeCell ref="A1:G1"/>
    <mergeCell ref="A2:G2"/>
    <mergeCell ref="C3:G3"/>
    <mergeCell ref="C4:G4"/>
    <mergeCell ref="C5:G5"/>
    <mergeCell ref="C6:G6"/>
    <mergeCell ref="B25:G25"/>
  </mergeCells>
  <pageMargins left="0.75" right="0.75" top="1" bottom="1" header="0.5" footer="0.5"/>
  <pageSetup scale="87"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1D1231988ED84AAF0F3F39E601B48E" ma:contentTypeVersion="16" ma:contentTypeDescription="Create a new document." ma:contentTypeScope="" ma:versionID="abea73b62d2b008590c6d266214964e6">
  <xsd:schema xmlns:xsd="http://www.w3.org/2001/XMLSchema" xmlns:xs="http://www.w3.org/2001/XMLSchema" xmlns:p="http://schemas.microsoft.com/office/2006/metadata/properties" xmlns:ns2="772911ad-6683-49ac-accd-f6ff97eefe6f" xmlns:ns3="8b9a9785-4a97-46fa-b719-f6b0dbd13802" targetNamespace="http://schemas.microsoft.com/office/2006/metadata/properties" ma:root="true" ma:fieldsID="493b963c5075128da5b567dc29a5345e" ns2:_="" ns3:_="">
    <xsd:import namespace="772911ad-6683-49ac-accd-f6ff97eefe6f"/>
    <xsd:import namespace="8b9a9785-4a97-46fa-b719-f6b0dbd138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2911ad-6683-49ac-accd-f6ff97eefe6f"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ServiceAutoTags" ma:index="8" nillable="true" ma:displayName="Tags" ma:internalName="MediaServiceAutoTags" ma:readOnly="true">
      <xsd:simpleType>
        <xsd:restriction base="dms:Text"/>
      </xsd:simpleType>
    </xsd:element>
    <xsd:element name="MediaServiceDateTaken" ma:index="9" nillable="true" ma:displayName="MediaServiceDateTaken" ma:hidden="true" ma:internalName="MediaServiceDateTaken" ma:readOnly="true">
      <xsd:simpleType>
        <xsd:restriction base="dms:Text"/>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9a9785-4a97-46fa-b719-f6b0dbd13802" elementFormDefault="qualified">
    <xsd:import namespace="http://schemas.microsoft.com/office/2006/documentManagement/types"/>
    <xsd:import namespace="http://schemas.microsoft.com/office/infopath/2007/PartnerControls"/>
    <xsd:element name="SharedWithUsers" ma:index="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36B43E-3801-4D36-803A-E22BC54381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2911ad-6683-49ac-accd-f6ff97eefe6f"/>
    <ds:schemaRef ds:uri="8b9a9785-4a97-46fa-b719-f6b0dbd138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C3067C-DC40-4305-A5AE-3B338EEC47BC}">
  <ds:schemaRefs>
    <ds:schemaRef ds:uri="http://schemas.microsoft.com/sharepoint/v3/contenttype/forms"/>
  </ds:schemaRefs>
</ds:datastoreItem>
</file>

<file path=customXml/itemProps3.xml><?xml version="1.0" encoding="utf-8"?>
<ds:datastoreItem xmlns:ds="http://schemas.openxmlformats.org/officeDocument/2006/customXml" ds:itemID="{FEE7F66F-1063-41A8-9A29-EA7A88265354}">
  <ds:schemaRefs>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purl.org/dc/dcmitype/"/>
    <ds:schemaRef ds:uri="http://purl.org/dc/terms/"/>
    <ds:schemaRef ds:uri="http://schemas.microsoft.com/office/infopath/2007/PartnerControls"/>
    <ds:schemaRef ds:uri="8b9a9785-4a97-46fa-b719-f6b0dbd13802"/>
    <ds:schemaRef ds:uri="772911ad-6683-49ac-accd-f6ff97eefe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Guidance</vt:lpstr>
      <vt:lpstr>Budget Summary</vt:lpstr>
      <vt:lpstr>Detailed Budget </vt:lpstr>
      <vt:lpstr>Workshop sheet</vt:lpstr>
      <vt:lpstr>'Budget Summary'!Print_Area</vt:lpstr>
      <vt:lpstr>Guidance!Print_Area</vt:lpstr>
      <vt:lpstr>'Workshop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Corporation</dc:creator>
  <cp:lastModifiedBy>Delete Me</cp:lastModifiedBy>
  <cp:lastPrinted>2018-09-30T08:52:43Z</cp:lastPrinted>
  <dcterms:created xsi:type="dcterms:W3CDTF">1996-10-14T23:33:28Z</dcterms:created>
  <dcterms:modified xsi:type="dcterms:W3CDTF">2022-01-31T20:00:35Z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0x010100B21D1231988ED84AAF0F3F39E601B48E</vt:lpwstr>
  </property>
  <property fmtid="{D5CDD505-2E9C-101B-9397-08002B2CF9AE}" pid="3" name="_ExtendedDescription">
    <vt:lpwstr/>
  </property>
</Properties>
</file>